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mc:AlternateContent xmlns:mc="http://schemas.openxmlformats.org/markup-compatibility/2006">
    <mc:Choice Requires="x15">
      <x15ac:absPath xmlns:x15ac="http://schemas.microsoft.com/office/spreadsheetml/2010/11/ac" url="C:\Users\Admin\Desktop\Z_2019-10-19\KNJIZNICA-KARLOVAC\KNJIZNICA-KLC_PROJEKT-SANACIJE_RUJAN-2020\"/>
    </mc:Choice>
  </mc:AlternateContent>
  <xr:revisionPtr revIDLastSave="0" documentId="13_ncr:1_{9479C5D2-5DC6-4911-AF7E-11C4BA05D5F9}" xr6:coauthVersionLast="45" xr6:coauthVersionMax="45" xr10:uidLastSave="{00000000-0000-0000-0000-000000000000}"/>
  <bookViews>
    <workbookView xWindow="-120" yWindow="-120" windowWidth="29040" windowHeight="15840" tabRatio="930" activeTab="1" xr2:uid="{00000000-000D-0000-FFFF-FFFF00000000}"/>
  </bookViews>
  <sheets>
    <sheet name="NASLOVNA" sheetId="1" r:id="rId1"/>
    <sheet name="OPĆI UVJETI " sheetId="27" r:id="rId2"/>
    <sheet name="ALU RADOVI" sheetId="9" r:id="rId3"/>
  </sheets>
  <definedNames>
    <definedName name="BOD">#REF!</definedName>
    <definedName name="Excel_BuiltIn_Print_Titles_1">#REF!</definedName>
    <definedName name="_xlnm.Print_Area" localSheetId="2">'ALU RADOVI'!$A$2:$F$145</definedName>
    <definedName name="_xlnm.Print_Area" localSheetId="1">'OPĆI UVJETI '!$A$1:$E$55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110" i="9" l="1"/>
  <c r="F140" i="9" l="1"/>
  <c r="F144" i="9" s="1"/>
  <c r="F131" i="9"/>
  <c r="F121" i="9"/>
  <c r="F98" i="9"/>
  <c r="F91" i="9"/>
  <c r="F85" i="9"/>
  <c r="F145" i="9" l="1"/>
</calcChain>
</file>

<file path=xl/sharedStrings.xml><?xml version="1.0" encoding="utf-8"?>
<sst xmlns="http://schemas.openxmlformats.org/spreadsheetml/2006/main" count="170" uniqueCount="152">
  <si>
    <t>NAZIV I ADRESA PROJEKTNOG UREDA/TVRTKE:</t>
  </si>
  <si>
    <t>Investitor:</t>
  </si>
  <si>
    <t>Građevina:</t>
  </si>
  <si>
    <t>Voditelj projekta:</t>
  </si>
  <si>
    <t>Glavni Projektant:</t>
  </si>
  <si>
    <t>Projektant troškovnika građevinsko-obrtničkih radova:</t>
  </si>
  <si>
    <t>Zajednička oznaka projekta:</t>
  </si>
  <si>
    <t>OPĆI UVJETI RADOVA - OBUHVAĆENIH OVIM PONUDBENIM - TROŠKOVNIKOM</t>
  </si>
  <si>
    <t>ARHITEKTURA</t>
  </si>
  <si>
    <t>OPĆI UVJETI ZA IZVOĐENJE</t>
  </si>
  <si>
    <t>1. Nacrti, tehnički opis i ovaj  troškovnik čine cjelinu projekta.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t>
  </si>
  <si>
    <t>2. Izvođač je dužan pridržavati se svih važećih zakona, propisa i normativa, i to naročito, Zakona o prostornom uređenju, Zakona o gradnji, Zakona o zaštiti na radu, Hrvatskih normi itd.</t>
  </si>
  <si>
    <t>3. Izvođač je prilikom uvođenja u posao dužan, u okviru ugovorene cijene, preuzeti gradilište te obavijestiti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glavni i izvedbeni projekt i po potrebi ih dati na uvid ovlaštenim inspekcijskim službama.</t>
  </si>
  <si>
    <t>4. Izvođač je dužan, u okviru ugovorene cijene, ugraditi propisani adekvatan i prema Hrvatskim normama atestiran (certificiran) materijal.
Izvođač je također dužan kod izrade konstrukcija, prema projektom određenom planu ispitivanja materijala, kontrolirati ugrađeni konstruktivni materijal.</t>
  </si>
  <si>
    <t>5. Za instalacijske sustave izvođač je dužan, u okviru ugovorene cijene, osim atesta (certifikata) o kvaliteti ugrađenih materijala, dati ateste (certifikate) za instalacijske sustave.</t>
  </si>
  <si>
    <t>6. Izvođač je u okviru ugovorene cijene dužan izvršiti koordinaciju radova svih kooperanata na način da omogući kontinuirano odvijanje posla i zaštitu već izvedenih radova.
Sva oštećenja nastala tokom gradnje otkloniti će izvođač o svom trošku.</t>
  </si>
  <si>
    <t>7. Izvođač je dužan, u okviru ugovorene cijene, osigurati gradilište od djelovanja više sile i krađe.</t>
  </si>
  <si>
    <t>8. 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ukupnu ugovorenu cijenu.</t>
  </si>
  <si>
    <t>10. Izvođač treba u ukupnu cijenu radova uračunati postavu fasadne skele na pročelju koja će se postaviti po izvedbi konstrukcije zgrade te stajati cijelo vrijeme trajanja radova. Također, u ukupnu cijenu uračunati priručne i pokretne skele za radove u unutrašnjosti ili okolišu.</t>
  </si>
  <si>
    <t>11. Izvođač će zajedno sa nadzornim inženjerom  izraditi vremenski plan (gantogram) aktivnosti na gradilištu i njime odrediti dinamiku financiranja, dobave materijala i opreme i sl.</t>
  </si>
  <si>
    <t>12.  Nakon naplate okončane situacije izvođač će predati zgradu investitoru ili po investitoru određenom korisniku.</t>
  </si>
  <si>
    <t>Prije davanja ponude izvođač treba proučiti troškovnik pripremnih radova, pregledati, te provjeriti parcelu gradilišta, kako bi mogao dati realnu cijenu radova.</t>
  </si>
  <si>
    <t>Prije početka radova, a naročito prije početka odvoza srušenog materijala sa gradilišta, izvođač treba poduzeti sve mjere radi zaštite okoline i ljudi.</t>
  </si>
  <si>
    <t>Prije podnošenje ponude izvođač mora pregledati parcelu i potpuno se upoznati s postojećim stanjem. Ako utvrdi da neki radovi nisu obuhvaćeni ovim troškovnikom, dužan je iste opisati i ponuditi u svojoj ponudi kao posebno iskazane dodatne stavke. Ukoliko izvođač ne navede u ponudi takve dodatne stavke, smatrat će se da njegova ponuda obuhvaća kompletne pripremne radove uključivo sve potrebne radove, skele, prijevoze, prijenose i transporte, odvoz, raskrčavanje, čišćenje, sva potrebna statička i HTZ osiguranja itd., te se nikakvi dodatni troškovi sa tog naslova neće priznavati niti posebno plaćati. Svaka pojedina stavka troškovnika mora u jediničnoj cijeni sadržavati sav potreban rad i materijal, kako je navedeno u opisu stavke.</t>
  </si>
  <si>
    <t>Sve pripremne radove treba izvršiti pažljivo kako ne bi došlo do nepotrebnog oštećivanja građevinskih elemenata i raslinja koji se zadržavaju.</t>
  </si>
  <si>
    <t>Eventualne promjene uslijed utvrđenih razlika između predviđenih i potrebnih radova obavezno treba dogovoriti s nadzornim inženjerom. U slučaju da su potrebni određeni radovi koji nisu mogli biti predviđeni troškovnikom i nacrtima, izvođač je dužan tražiti odobrenje za te radove kao i način izvedbe od nadzornog inženjera. Obračun se vrši prema stvarno izvedenom radu. Za novo izvedene radove vrijede svi prije navedeni uvjeti.</t>
  </si>
  <si>
    <t>Gradilište i sve dijelove izvedbenog procesa treba maksimalno provoditi prema Zakonu o gradnji, Zakonu o zaštiti na radu, Zakonu o zaštiti od požara i ostalim važećim zakonima, pravilnicima i normativima za područje Republike Hrvatske.</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</si>
  <si>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</si>
  <si>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U slučaju da opis pojedine stavke nije dovoljno jasan, mjerodavna je samo uputa i tumačenje projektanta/nadzora. O tome se izvođač, odnosno ponuditelj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</si>
  <si>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</si>
  <si>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Jedinična  cijena  sadrži  sve  nabrojano  kod  opisa  pojedine  grupe  radova, te se na taj način vrši i obračun istih. Jedinične cijene primjenjivati će se na izvedbene količine bez obzira u kojem postotku iste odstupaju od količine u troškovniku.</t>
  </si>
  <si>
    <t>Razni  manji radovi kao i pripomoći obrtnicima i instalaterima ako su potrebni, ulaze u cijenu svake pojedine stavke i s time treba kalkulirati kod davanja ponudbene cijene.</t>
  </si>
  <si>
    <t>Ukoliko investitor odluči neki rad ne izvoditi, izvoditelj nema pravo na odštetu, ako ga  je investitor  pravovremeno o tome obavijestio i ukoliko vrijednost navedenih radova ne prelazi više od 25 % ukupne vrijednosti.</t>
  </si>
  <si>
    <t>Izvedeni radovi moraju u cijelosti odgovarati opisu u troškovniku, a u tu svrhu investitor ima pravo  od  izvoditelja  tražiti  prije  početka  radova  uzorke, koji se čuvaju u upravi gradilišta. Izvedeni radovi moraju odgovarati uzorcima u cijelosti.</t>
  </si>
  <si>
    <t>Izvoditelj radova dužan je prije  početka  radova  kontrolirati postojeće kote na gradilištu u odnosu na relativnu ±  0.00 kotu. Ukoliko se pokažu eventualne nejednakosti između projekta i stanja na gradilištu, izvođač radova dužan je pravovremeno o tome obavijestiti investitora i projektanta, te zatražiti objašnjenja.</t>
  </si>
  <si>
    <t>Sve mjere u planovima izvođač je obavezan provjeriti u naravi. Sva kontrola vrši se bez posebne naplate.</t>
  </si>
  <si>
    <t>Izvođač je obavezan postaviti zašitne elemente, odnosno štititi već izvedene dijelove zgrade. Sva eventualna oštećenja nastala zbog neštićenja, nepažnje ili nemara, već izvedenih dijelova, otklonit će se o trošku izvođača.</t>
  </si>
  <si>
    <t>Sve mjere izvođač prije izrade ili ugradnje nekog dijela treba provjeriti u naravi!</t>
  </si>
  <si>
    <t>1.</t>
  </si>
  <si>
    <t>1.1.</t>
  </si>
  <si>
    <t>1.1</t>
  </si>
  <si>
    <t>U sve stavke treba uračunati čišćenje i odvoz građevinskog otpada na gradsku deponiju na udaljenosti do 20 km zajedno sa troškovima deponije.</t>
  </si>
  <si>
    <t>9. Izvođač je dužan čistiti gradilište barem tri puta tokom građenja, a na kraju treba izvesti sva fina čišćenja zidova, podova, vrata, prozora, stijena, stakala i dr. što se neće posebno opisivati u stavkama i uključeno je u ukupnu cijenu radova. Završno čišćenje izvesti potpuno, do nivoa za useljenje.</t>
  </si>
  <si>
    <t>GIRUS  d.o.o., Konjščinska 60, 10000 Zagreb</t>
  </si>
  <si>
    <t>OIB:11809043188</t>
  </si>
  <si>
    <t>Tel. 01 2311131</t>
  </si>
  <si>
    <t>Relja Šurbat , dipl.ing.arh.</t>
  </si>
  <si>
    <t>Datum: Rujan, 2020</t>
  </si>
  <si>
    <r>
      <t>VELIKA  TERASA</t>
    </r>
    <r>
      <rPr>
        <sz val="9"/>
        <rFont val="Arial"/>
        <family val="2"/>
      </rPr>
      <t xml:space="preserve"> </t>
    </r>
    <r>
      <rPr>
        <b/>
        <sz val="9"/>
        <rFont val="Arial"/>
        <family val="2"/>
        <charset val="238"/>
      </rPr>
      <t>- RADOVI:</t>
    </r>
  </si>
  <si>
    <t>GRAĐEVINSKI RADOVI-SANACIJE TERASE</t>
  </si>
  <si>
    <t>GRADSKA KNJIŽNICA- “IVAN GORAN KOVAČIĆ“- KARLOVAC</t>
  </si>
  <si>
    <t>LJUDEVITA ŠETIĆA 1, 47 000 KARLOVAC</t>
  </si>
  <si>
    <t>GRADSKA KNJIŽNICA “IVAN GORAN KOVAČIĆ“</t>
  </si>
  <si>
    <t>OIB 41231362351</t>
  </si>
  <si>
    <t>IGK 09/2020</t>
  </si>
  <si>
    <t>Lokacija građevine: LJUDEVITA ŠESTIĆA 1, 47 000 KARLOVAC</t>
  </si>
  <si>
    <t>Opći uvjeti i napomene</t>
  </si>
  <si>
    <t xml:space="preserve">Sve radove izvesti od kvalitetnog materijala prema opisu, detaljima, pismenim nalozima, ali sve u okviru ponuđene jedinične cijene. </t>
  </si>
  <si>
    <t>Ponuđač je dužan nuditi solidan i ispravan rad, na temelju shema i troškovnika, ako koja stavka nije ponuđaču jasna treba pravovremeno prije davanja ponude od projektanta tražiti pojašnjenje, naknadno pozivanje na eventualno nerazumjevanje ili manjkavosti opisa neće biti uvaženo.
Svi nekvalitetni radovi, radovi koji nisu izvedeni po pravilima struke, uputama proizvođača, odnosno važećim propisima  imaju se otkloniti i zamjeniti ispravnim, bez bilo kakve odštete od strane investitora.</t>
  </si>
  <si>
    <t>Jedinična cijena sadrži sve ono nabrojeno kod opisa pojedine grupe radova te se na taj način vrši i obračun istih.</t>
  </si>
  <si>
    <t>Svi definitivno izrađeni izvedbeni nacrti i detalji, predočeni uzorci okova odnosno predočeni prospekti tipiziranih elemenata moraju biti potpisani od strane projektanta i investitora.</t>
  </si>
  <si>
    <t>Vanjska građ. bravarija izvodi se s prekinutim toplinskim mostom.</t>
  </si>
  <si>
    <t>Unutarnja građ. bravarija izvodi se bez toplinskog mosta.</t>
  </si>
  <si>
    <t>Izvođač se obvezuje organizirati i provoditi mjere zaštite na radu sukladno važećim Zakonima i pravilnicima, te po toj osnovi ne mogu nastati nikakvi dodatni troškovi za Naručitelja radova.</t>
  </si>
  <si>
    <t>Svi radovi moraju se izvoditi prema podacima iz projektne dokumentacije i u skladu sa važećim propisima. Kvaliteta materijala i izvedba temelji se na slijedećim važećim propisima i normama koje izvoditelj treba ispoštivati:</t>
  </si>
  <si>
    <t>Zakon o normizaciji (NN 80/13)</t>
  </si>
  <si>
    <t>Tehnički propis racionalnoj uporabi energije i toplinskoj zaštiti u zgradama (NN 128/15)</t>
  </si>
  <si>
    <t>Tehnički propis za prozore i vrata (NN 69/06)</t>
  </si>
  <si>
    <t>Zakon o tehničkim zahtjevima za proizvode i ocjeni sukladnosti (NN 20/2010, 14/2014) i na temelju tog Zakona preuzeti pravilnici:</t>
  </si>
  <si>
    <t>Pravilnik o tehničkim normativima za projektiranje i izvođenje završnih radova u građevinarstvu (Sl 21/90)</t>
  </si>
  <si>
    <t>Toplinske značajke vrata prozora i stijena  HRN EN ISO 10077-1-12002</t>
  </si>
  <si>
    <t>Toplinske značajke vrata prozora i stijena  HRN EN ISO 10077-1-12004</t>
  </si>
  <si>
    <t>Svi bravarski radovi moraju se izvesti prema nacrtima, opisu troškovnika i uputama projektanta ili nadzornog inženjera.</t>
  </si>
  <si>
    <t>Izvođač je dužan uzeti na gradilištu sve mjere otvora u koje se treba ugraditi bravarija te nakon toga pristupiti izradi iste. Također, prije početka izrade obavezno se moraju uskladiti mjere i količine na objektu s onima u projektima.</t>
  </si>
  <si>
    <t>Izvođač treba ponuditi kompletnu cijenu proizvoda s ugradnjom na gradilištu, tj. kompletnu izvedbu bravarije, završnu obradu - ličenje, ustakljenje ili druge ispune ako je isto u dotičnoj poziciji traženo.</t>
  </si>
  <si>
    <t xml:space="preserve">U tom slučaju izvođač bravarskih radova je pred investitorom nosilac posla i odgovoran za kvalitetu ukupnog rada. </t>
  </si>
  <si>
    <t>Cijena također obuhvaća sve troškove vezane uz vanjski i unutarnji transport materijala i opreme, utovar i istovar, troškove opreme za manipulaciju (liftovi, dizalice, skela), troškove uskladištenja i čuvanja materijala na gradilištu.</t>
  </si>
  <si>
    <t>Izvođač radova dužan je dobaviti i montirati te u cijenu ukalkulirati sav potreban rad, materijale, okov i ostale potrebne elemente predviđene odabranim sustavom za besprijekornu upotrebu pojedinog bravarskog elementa bez obzira da li je u pojedinim stavkama sve iskazano.</t>
  </si>
  <si>
    <t>Izrada</t>
  </si>
  <si>
    <t>Izvoditelj je obavezan po sklapanju ugovora, a prije početka proizvodnje, dostaviti izvedbene nacrte i detalje i da zajedno s projektantom i investitorom izvrši pregled istih i njihovo usklađivanje sa ostalim građevinskim i građevinsko - obrtničkim i instalaterskim radovima.</t>
  </si>
  <si>
    <t>Građevinska bravarija izvodi se od standardnih čeličnih vučenih cijevi i L profila kao i ČN profila formiranih prema tvorničkim detaljima, te če. punih standardnih profila ČN limova d = 0,7- 4 mm.</t>
  </si>
  <si>
    <t xml:space="preserve">Predviđena je izrada aluminijskih konstrukcija iz fasadnog sustava te iz sustava za izradu prozora i vrata. Vrijedi princip kompatibilnosti po kome se svi elementi iz  sustava predviđenih za izradu prozora i vrata mogu  prema sistemskim rješenjima ugrađivati unutar fasadnog sustava. Oba sustava moraju imati sistem prekida termičkih mostova.   </t>
  </si>
  <si>
    <t>Građevinska bravarija izvodi se i od aluminijskih vučenih profila formiranih prema tvorničkim detaljima koji omogućuju izradu elemenata sa ili bez prekinutog toplinskog mosta, kao i al. limova d = 0,7- 3 mm. Željezni dijelovi spajaju se varenjem.</t>
  </si>
  <si>
    <t xml:space="preserve">Kod spajanja vijcima svaki sastav mora biti tako konstruktivno riješen da na vanjskim površinama nema vidljivih vijaka. Kod prozorskih i sl. profila specijalni umeci od tvrdog PVC materijala moraju osigurati  kvalitetu i čisti sastav dvaju profila. </t>
  </si>
  <si>
    <t>Svi tehnički i fizikalni zahtjevi trebaju biti ispunjeni prema propisima. Konstrukcija mora biti dimenzionirana tako da sigurno prihvaća opterećenja funkcije elemenata. Sve nosive dijelove bravarskih elemenata treba statički proračunati što je u obvezi izvođača.</t>
  </si>
  <si>
    <t xml:space="preserve">VANJSKA BRAVARIJA </t>
  </si>
  <si>
    <t>FASADNI SISTEMI - ALU. BRAVARIJA</t>
  </si>
  <si>
    <t>Koristiti sustav ALUMINIJSKIH profila s prekinutim toplinskim mostom kao FEAL FASADA 50FK ili jednakovrijedni__________________________</t>
  </si>
  <si>
    <t>Sistem polja koja se otvaraju mora biti kompatibilan sa fasadnim sustavom. Koristiti sustav ALUMINIJSKIH profila kao FEAL TERMO 65 ili jednakovrijedni____________________</t>
  </si>
  <si>
    <t xml:space="preserve">Opći uvjeti:
Obuhvaćena je dobava,  izrada, transport  i montaža na objektu elemenata aluminijske bravarije. Elementi su izvedeni od aluminijskih profila plastificiranih u boji po izboru projektanta. Profili stijena  trebaju biti iz visokovrijedne legure aluminija Al Mg 0,5 Si 0,4 Fe 0,2 ( legura 6060 ).
Površinska zaštita mora obuhvaćati obavezno žuto kromatiranje te Sea side zaštitu kao zaštitu protiv agresivnih atmosferskih utjecaja i posolice. Spojni  trebaju biti zaštićeni prema preporuci proizvođača sistema kako ne bi došlo do pojave oksidacije na mjestima rezanja profila.
</t>
  </si>
  <si>
    <t xml:space="preserve">Prekid termičkog mosta mora biti izveden poliamidnim umetkom. Prostor između stakla mora biti ispunjen termoizolacionim umetkom prema specifiakcijama proizvođača sustava, čime se poboljšavaju termičke karakteristike spoja. </t>
  </si>
  <si>
    <t>Širina fasadnih profila je 50 mm. Sa vanjske strane montira se ukrasne kape. Na vertikalama su kape širine 50 mm i visine 15 mm te na horizontalama širine 50 mm i visine 12,5 mm. Dimenzioniranje horizontalnih i vertikalnih profila izvesti sukladno vanjskom opterećenju zgrade, mikrolokaciji te orijentaciji objekta no ne manje od 130 mm. Statičku otpornost konstrukcije dokazati izračunom, koji se prilaže na ovjeru projektantu.</t>
  </si>
  <si>
    <t xml:space="preserve">Vanjsko fiksiranje stakla na nosive profile izvesti pokrivnim profilom preko sustava brtvi,  koji je vijčanom vezom fiksiran na osnovnu konstrukciju.  Horizontale osnovne konstrukcije čine aluminijski profili koji sa unutarnje strane moraju biti poravnati sa vertikalnim profilima. Statički moraju zadovoljiti utjecaj kombiniranog opterećenja stakla te vanjskog pritiska vjetra. </t>
  </si>
  <si>
    <t>Spajanje horizontale na vertikalu vrši se fiksnim ili uklizavajućim elementima. Odabir načina pričvršćenja ovisi o težini stakla.</t>
  </si>
  <si>
    <t>Postavljanje stakla na horizontalu vrši se preko tipskih podmetača čime se definira horizontalnost stakla kao i raspodjela težine stakla. U slučaju kada ostakljenje ima veću težinu od standardne težine predviđene nosače stakla, potrebno je ugraditi posebne umetke koji se fiksiraju na prednjem dijelu horizontale vijčanom vezom u centralni kanal te odgovarajućim podmetačima. Na taj način moguća je nosivost stakla do 350 kg.</t>
  </si>
  <si>
    <t>Shodno broju i  dimenzije polja potrebno je predvidjeti sustav dreniranja vode  u jednoj ili više točaka, koja može nastati dijelom od oborinske vode ili kondenzata.</t>
  </si>
  <si>
    <t>Spoj horizontalnih i vertikalnih profila izvodi se preko tipskih fiksnih elemenata koji dozvoljavaju širenje horizontala uslijed termičkih dilatacija. Razmak na spoju između horizontale i vertikale ispunjava i pokriva odgovarajući gumeni kutnik.</t>
  </si>
  <si>
    <t xml:space="preserve">Okov i profili moraju biti istog proizvođača kako se ne bi dozvolila mogućnost ugradnje manje kvalitetnog okova jednog proizvođača na profile drugog proizvođača. </t>
  </si>
  <si>
    <t>Sav okov treba biti kvalitetne izvedbe i sa detaljima bravarije predočen nadzornom inženjeru i projektantu na odobrenje. Ukoliko izvoditelj nije u mogućnosti ugraditi okov naveden u opisu stavaka, treba ponuditi drugi iste kvalitete, o čemu će se pismeno izjasniti.</t>
  </si>
  <si>
    <t xml:space="preserve">Okov je sadržan u jediničnoj cijeni. </t>
  </si>
  <si>
    <t>Besprijekorno brtvljenje osigurati sistemom dvostrukog brtvljenja. Sve brtve moraju biti izrađene iz visokokvalitetnog EPDM. Središnji dio prekida termičkog mosta treba činiti poliamidni umetak.</t>
  </si>
  <si>
    <t xml:space="preserve">Fasadni sustav mora zadovoljavati i biti u skladu sa sljedećim normama i razredima:
EN 12153:2000-EN 12152:2002, 
EN 1026:2000-EN 12207:1999, 
EN 12155:2000-EN12154:1999, 
EN 12179:2000-EN 13116:2001.                                                                            - zrakotijesnost u klasi A4                                                   
- vodonepropusnost klasa RE 1500           
Zadovoljavanje navedenih normi potrebno je dokazati odgovarajućom atestnom dokumentacijom. Predložak atestne dokumentacije potrebno je dostaviti projektantu zajedno sa uzorkom profila.                                                                                       </t>
  </si>
  <si>
    <t>Prostor između zidanog dijela i aluminijskih profila izveden prema normama RAL montaže.  Svi navedeni spojevi moraju imati odgovarajuću hidroizolaciju i termoizolaciju međuprostora kako ne bi došlo do prodora vode, zraka ili prolaza topline. Sa vanjske strane treba aplicirati vodonepropusne i paropropusne folije dok sa unutarnje strane treba primjeniti paronepropusne folije. Uključiti sve potrebne opšavne limove kao i brtvene mase,  kako bi se zadovljila vodonepropusnost te zrakotijesnost, a u skladu sa prije navedenim normama.</t>
  </si>
  <si>
    <t>Zaštitu profila od atmosferskih utjecaja potkrijepiti odgovarajućim certifikatima.  
Boja profila po izboru projektanta.</t>
  </si>
  <si>
    <t xml:space="preserve">Ostakljenje izvesti izolacionim dvoslojnim staklom sa Ug=1,1 W/m2K. u cilju dobivanja potrebnog koeficijenta prolaska topline mogu se koristiti termix letvice. Boja kao i nijansiranje stakla prema odabiru projektanta.  Sukladno statičkim uvjetima i vanjskim opterećenjima, izvršiti odabir stakla prema kriteriju debljine stakla i termičke obrade stakla kako bi izdržala vanjsko opterećenje te eventualnu pojavu termo šoka. Unutarnja stakla moraju biti u sigurnosnoj izvedbi što podrazumjeva lameliranu strukturu unutarnjeg stakla na mjestima na kojima je to potrebno. Unutarnje staklo treba obavezno uzeti kao niskoemisiono staklo. Međurazmak je prostor punjen 90% argonom. Uzorak stakla donjeti na uvid i odobrenje projektantu. </t>
  </si>
  <si>
    <t xml:space="preserve">U sklopu svake stavke uključiti, ukoliko za postoji potreba,  troškove horizontalne i vertikalne manipulacije, robom, izradcima i ljudima, što uključuje troškove građevinskih liftova, kamione sa košarama , skele , pokretne platforme i sl. </t>
  </si>
  <si>
    <t xml:space="preserve">Upotrijebiti sistem kao SL50 ITR proizvođač ALU-K ili jednakovrijedni. </t>
  </si>
  <si>
    <r>
      <t xml:space="preserve">U cijeni ponude treba biti sadržana i izrada radioničke dokumentacije kao i potrebnih izračuna, koja se daje na uvid i odobrenje projektantu. Uz dokumentaciju potrebno je dostaviti uzorak profila. </t>
    </r>
    <r>
      <rPr>
        <b/>
        <sz val="9"/>
        <rFont val="Arial"/>
        <family val="2"/>
        <charset val="238"/>
      </rPr>
      <t>Bilo kakva ugradnja prije odobrenja uzorka i dokumentacije, nije dozvoljena.</t>
    </r>
  </si>
  <si>
    <t>Na parapetnim dijelovima na kojima se sa vanjske strane nalaze ispune od panela, prostor do unutarnje obloge ispunjava se termoizolacijom koja nije predmet  ovog dijela troškovnika.</t>
  </si>
  <si>
    <t xml:space="preserve">Prije izvedbe obavezna je premjera na objektu, usklađivanje sa stvarnim mjerama i izvedenom situacijom na objektu. Ostale izvedbene detalje dogovoriti sa projektantom. Izvedbu fasade uskladiti i koordinirati sa elektroradovima, izolaterskim radovima, radovima gipskarstonskog oblaganja te bravarskim radovima. </t>
  </si>
  <si>
    <t>Ugradnja i fiksiranje aluminijske nosive konstrukcije izvodi se tipskim elementima iz asortimana proizvođača sustava ili odgovarajućim čeličnim nosačima. Isti moraju biti pocinčani tj. imati primjerenu zaštitu od korozije koja se traži za čelične elemente. Spojevi fasadne konstrukcije moraju osigurati pravilno podešavanje u procesu montaže kao i naknadno apsorbiranje dilatacionih pomaka.</t>
  </si>
  <si>
    <t>Izvedba prema priloženoj shemi i izmjeri na gradilištu.</t>
  </si>
  <si>
    <t>ALUMINIJSKI RADOVI</t>
  </si>
  <si>
    <t>Demontaža postojećih nadstrešnica</t>
  </si>
  <si>
    <t>Nadstrešnica TERASE 1</t>
  </si>
  <si>
    <t>Demontaža tipskih alu profila /nosača LEXAN-a/ komplet sa pločama LEXANA- deb 10 mm dim.400/830 cm</t>
  </si>
  <si>
    <t>Komplet sa svim radovima, transportima i odvozom na grdilišni deponij</t>
  </si>
  <si>
    <t>kom</t>
  </si>
  <si>
    <t>1.2</t>
  </si>
  <si>
    <t>Nadstrešnica TERASE 2</t>
  </si>
  <si>
    <t>Demontaža nadstrešnice od nosivih alu profila s pokrovom od  LEXAN-a/ komplet sa pločama LEXANA- deb 10 mm dim.170/170 cm</t>
  </si>
  <si>
    <t>1.3</t>
  </si>
  <si>
    <t>Nadstrešnica TERASE 3</t>
  </si>
  <si>
    <t>Demontaža nadstrešnice od nosivih alu profila s pokrovom od  LEXAN-a/ komplet sa pločama LEXANA- deb 10 mm dim.160/380 cm</t>
  </si>
  <si>
    <t>1.4</t>
  </si>
  <si>
    <r>
      <rPr>
        <sz val="9"/>
        <rFont val="Arial"/>
        <family val="2"/>
      </rPr>
      <t>Dobava izrada i montaža nadstrešnice koja se montira na</t>
    </r>
    <r>
      <rPr>
        <b/>
        <sz val="9"/>
        <rFont val="Arial"/>
        <family val="2"/>
        <charset val="238"/>
      </rPr>
      <t xml:space="preserve"> postojeću čeličnu konstrukciju.</t>
    </r>
  </si>
  <si>
    <t>Na postojeću konstrukciju se postavljaju tipski alu profili za ostakljenje lamistal staklom deb8+folija+8 mm kaljeno +sirovo )</t>
  </si>
  <si>
    <t>Dimenzije nadstrešnice 800/380 cm</t>
  </si>
  <si>
    <t>Profili na svakih 90 cm</t>
  </si>
  <si>
    <t>PRIJE IZRADE IZVOĐAČ JE DUŽAN MJERE PROVJERITI U NARAVI TE IZRADITI RADINIČKU DOKUMENTACIJU I DOSTAVITI JE PROJEKTANTU NA ODOBRENJE.</t>
  </si>
  <si>
    <t>Dobava izrada i montaža nadstrešnice</t>
  </si>
  <si>
    <t>Nadstrešnica se sastoji od noisvih alu profila 60/100 mm u koje s se postavljaj ostakljenje lamistal staklom deb8+folija+8 mm kaljeno +sirovo )</t>
  </si>
  <si>
    <t>Dimenzije nadstrešnice 195/170 cm</t>
  </si>
  <si>
    <t>U savku je uključena izrada žljeba 10/5 cm sa odvodnom vertikalomØ60 SVE PREMA IZVEDBENOM DETALJU</t>
  </si>
  <si>
    <t>U stavku je uključena izrada žljeba 10/5 cm sa odvodnom vertikalomØ60  l= 250 cm SVE PREMA IZVEDBENOM DETALJU</t>
  </si>
  <si>
    <t>1.5</t>
  </si>
  <si>
    <t>Dimenzije nadstrešnice 185/380 cm</t>
  </si>
  <si>
    <t>U stavku je uključena izrada žljeba 10/5 cm sa odvodnom vertikalomØ60  l= 250 cm U stavku je uključena dobava i. montaža čel profilaUNP160 ( brtve između čel i alu profila uključene u stavku )  SVE PREMA IZVEDBENOM DETALJU</t>
  </si>
  <si>
    <t>1.6</t>
  </si>
  <si>
    <t>1.7</t>
  </si>
  <si>
    <t>Opšavni limovi</t>
  </si>
  <si>
    <t>Dobava i montaža opšavnih limova spoja nadstrešnice i fadsade od alu lima plastificiranog u boji po izboru projektanta Deb 1 mm</t>
  </si>
  <si>
    <t>RŠ= 15 cm</t>
  </si>
  <si>
    <t>Opšav se vijcima montira na pročelje, a spoje se kita kvalitetnim fasadnm kitom ( sa primerom)</t>
  </si>
  <si>
    <t>Obračun po m1 montiranog opšava</t>
  </si>
  <si>
    <t>m1</t>
  </si>
  <si>
    <t>ALUMINIJSKI RADOVI UKUPNO</t>
  </si>
  <si>
    <t>Stupanj razrade: Projekt sanacije-TROŠKOVNIK ALUMIJIJSKIH RADOVA</t>
  </si>
  <si>
    <t>1.8</t>
  </si>
  <si>
    <t>Vantroškovniki radovi koji se mogu pojaviti tijekom izvođenja, a nisu se mogli predvidjeti u procesu proejktiranja, a neophodni su za kompletiranje projekta.</t>
  </si>
  <si>
    <t>Radovi se mogu izvesti nakon odobrenja nazdornog inžinjera ili investitora.</t>
  </si>
  <si>
    <t>Procjena 10 % grupe 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</si>
</sst>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k_n_-;\-* #,##0.00\ _k_n_-;_-* &quot;-&quot;??\ _k_n_-;_-@_-"/>
    <numFmt numFmtId="165" formatCode="&quot;1.1.&quot;0&quot;.&quot;"/>
    <numFmt numFmtId="166" formatCode="#,##0.00\ &quot;kn&quot;"/>
    <numFmt numFmtId="167" formatCode="_-* #,##0.00\ _k_n_-;\-* #,##0.00\ _k_n_-;_-* \-??\ _k_n_-;_-@_-"/>
  </numFmts>
  <fonts count="52">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Narrow"/>
      <family val="2"/>
      <charset val="238"/>
    </font>
    <font>
      <sz val="10"/>
      <name val="Arial"/>
      <family val="2"/>
      <charset val="238"/>
    </font>
    <font>
      <b/>
      <sz val="9"/>
      <color rgb="FF000000"/>
      <name val="Arial"/>
      <family val="2"/>
      <charset val="238"/>
    </font>
    <font>
      <sz val="9"/>
      <color rgb="FF000000"/>
      <name val="Arial"/>
      <family val="2"/>
      <charset val="238"/>
    </font>
    <font>
      <b/>
      <sz val="10"/>
      <name val="Arial"/>
      <family val="2"/>
      <charset val="238"/>
    </font>
    <font>
      <b/>
      <sz val="9"/>
      <name val="Arial"/>
      <family val="2"/>
      <charset val="238"/>
    </font>
    <font>
      <sz val="9"/>
      <name val="Arial"/>
      <family val="2"/>
      <charset val="238"/>
    </font>
    <font>
      <b/>
      <sz val="10"/>
      <name val="Arial Narrow"/>
      <family val="2"/>
      <charset val="238"/>
    </font>
    <font>
      <b/>
      <sz val="10"/>
      <color rgb="FFFF0000"/>
      <name val="Arial"/>
      <family val="2"/>
      <charset val="238"/>
    </font>
    <font>
      <sz val="9"/>
      <color theme="1"/>
      <name val="Arial"/>
      <family val="2"/>
      <charset val="238"/>
    </font>
    <font>
      <sz val="9"/>
      <name val="Arial CE"/>
      <charset val="238"/>
    </font>
    <font>
      <sz val="10"/>
      <name val="ISOCPEUR"/>
      <family val="2"/>
      <charset val="238"/>
    </font>
    <font>
      <sz val="11"/>
      <color theme="1"/>
      <name val="Calibri"/>
      <family val="2"/>
      <scheme val="minor"/>
    </font>
    <font>
      <sz val="10"/>
      <name val="Arial"/>
      <family val="2"/>
      <charset val="238"/>
    </font>
    <font>
      <sz val="10"/>
      <name val="Arial CE"/>
      <charset val="238"/>
    </font>
    <font>
      <sz val="10"/>
      <name val="Arial"/>
      <family val="2"/>
    </font>
    <font>
      <sz val="10"/>
      <name val="Helv"/>
    </font>
    <font>
      <sz val="8"/>
      <name val="Arial"/>
      <family val="2"/>
      <charset val="238"/>
    </font>
    <font>
      <sz val="10"/>
      <name val="MS Sans Serif"/>
      <family val="2"/>
      <charset val="238"/>
    </font>
    <font>
      <sz val="10"/>
      <name val="Arial CE"/>
      <family val="2"/>
      <charset val="238"/>
    </font>
    <font>
      <sz val="12"/>
      <name val="Times New Roman CE"/>
      <family val="1"/>
      <charset val="238"/>
    </font>
    <font>
      <sz val="11"/>
      <name val="Times New Roman"/>
      <family val="1"/>
      <charset val="238"/>
    </font>
    <font>
      <sz val="10"/>
      <name val="Arial CE"/>
    </font>
    <font>
      <sz val="11"/>
      <name val="Times New Roman CE"/>
      <charset val="238"/>
    </font>
    <font>
      <sz val="9"/>
      <name val="Arial"/>
      <family val="2"/>
    </font>
    <font>
      <sz val="10"/>
      <name val="Arial"/>
      <family val="2"/>
      <charset val="238"/>
    </font>
    <font>
      <b/>
      <sz val="9"/>
      <name val="Arial"/>
      <family val="2"/>
    </font>
    <font>
      <b/>
      <sz val="8"/>
      <name val="Arial"/>
      <family val="2"/>
      <charset val="238"/>
    </font>
    <font>
      <i/>
      <sz val="8"/>
      <name val="Arial"/>
      <family val="2"/>
      <charset val="238"/>
    </font>
    <font>
      <sz val="10"/>
      <color theme="1"/>
      <name val="Arial"/>
      <family val="2"/>
      <charset val="238"/>
    </font>
    <font>
      <u/>
      <sz val="11"/>
      <color theme="11"/>
      <name val="Calibri"/>
      <family val="2"/>
      <charset val="238"/>
    </font>
    <font>
      <b/>
      <sz val="10"/>
      <name val="Arial"/>
      <family val="2"/>
    </font>
    <font>
      <sz val="9"/>
      <color rgb="FF000000"/>
      <name val="Arial"/>
      <family val="2"/>
    </font>
  </fonts>
  <fills count="10">
    <fill>
      <patternFill patternType="none"/>
    </fill>
    <fill>
      <patternFill patternType="gray125"/>
    </fill>
    <fill>
      <patternFill patternType="solid">
        <fgColor rgb="FFA6A6A6"/>
        <bgColor rgb="FFC0C0C0"/>
      </patternFill>
    </fill>
    <fill>
      <patternFill patternType="solid">
        <fgColor theme="0" tint="-0.249977111117893"/>
        <bgColor indexed="64"/>
      </patternFill>
    </fill>
    <fill>
      <patternFill patternType="solid">
        <fgColor rgb="FFFFFF00"/>
        <bgColor indexed="64"/>
      </patternFill>
    </fill>
    <fill>
      <patternFill patternType="solid">
        <fgColor rgb="FFBFBFBF"/>
        <bgColor rgb="FF000000"/>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
      <patternFill patternType="solid">
        <fgColor rgb="FFFFC000"/>
        <bgColor indexed="64"/>
      </patternFill>
    </fill>
  </fills>
  <borders count="6">
    <border>
      <left/>
      <right/>
      <top/>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s>
  <cellStyleXfs count="177">
    <xf numFmtId="0" fontId="0" fillId="0" borderId="0"/>
    <xf numFmtId="0" fontId="18" fillId="0" borderId="0"/>
    <xf numFmtId="0" fontId="18" fillId="0" borderId="0"/>
    <xf numFmtId="0" fontId="17" fillId="0" borderId="0"/>
    <xf numFmtId="0" fontId="29" fillId="0" borderId="0"/>
    <xf numFmtId="0" fontId="16" fillId="0" borderId="0"/>
    <xf numFmtId="0" fontId="30" fillId="0" borderId="0"/>
    <xf numFmtId="0" fontId="15" fillId="0" borderId="0"/>
    <xf numFmtId="0" fontId="15" fillId="0" borderId="0"/>
    <xf numFmtId="0" fontId="29" fillId="0" borderId="0"/>
    <xf numFmtId="0" fontId="29" fillId="0" borderId="0"/>
    <xf numFmtId="0" fontId="29" fillId="0" borderId="0"/>
    <xf numFmtId="0" fontId="31" fillId="0" borderId="0"/>
    <xf numFmtId="0" fontId="20" fillId="0" borderId="0"/>
    <xf numFmtId="0" fontId="20" fillId="0" borderId="0"/>
    <xf numFmtId="0" fontId="14" fillId="0" borderId="0"/>
    <xf numFmtId="0" fontId="20" fillId="0" borderId="0"/>
    <xf numFmtId="0" fontId="28" fillId="0" borderId="0"/>
    <xf numFmtId="0" fontId="13" fillId="0" borderId="0"/>
    <xf numFmtId="0" fontId="13" fillId="0" borderId="0"/>
    <xf numFmtId="0" fontId="20" fillId="0" borderId="0"/>
    <xf numFmtId="0" fontId="20" fillId="0" borderId="0"/>
    <xf numFmtId="0" fontId="32" fillId="0" borderId="0"/>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xf numFmtId="0" fontId="34" fillId="0" borderId="0"/>
    <xf numFmtId="0" fontId="20" fillId="0" borderId="0"/>
    <xf numFmtId="9" fontId="20" fillId="0" borderId="0" applyFill="0" applyBorder="0" applyAlignment="0" applyProtection="0"/>
    <xf numFmtId="0" fontId="32" fillId="0" borderId="0"/>
    <xf numFmtId="0" fontId="12" fillId="0" borderId="0"/>
    <xf numFmtId="0" fontId="12" fillId="0" borderId="0"/>
    <xf numFmtId="0" fontId="12" fillId="0" borderId="0"/>
    <xf numFmtId="0" fontId="11" fillId="0" borderId="0"/>
    <xf numFmtId="0" fontId="35" fillId="0" borderId="0"/>
    <xf numFmtId="0" fontId="37" fillId="0" borderId="0"/>
    <xf numFmtId="0" fontId="20" fillId="0" borderId="0"/>
    <xf numFmtId="0" fontId="39" fillId="0" borderId="0">
      <alignment horizontal="justify" vertical="top" wrapText="1"/>
    </xf>
    <xf numFmtId="0" fontId="10" fillId="0" borderId="0"/>
    <xf numFmtId="43" fontId="20" fillId="0" borderId="0" applyFont="0" applyFill="0" applyBorder="0" applyAlignment="0" applyProtection="0"/>
    <xf numFmtId="164" fontId="20" fillId="0" borderId="0" applyFont="0" applyFill="0" applyBorder="0" applyAlignment="0" applyProtection="0"/>
    <xf numFmtId="0" fontId="20" fillId="0" borderId="0"/>
    <xf numFmtId="0" fontId="35" fillId="0" borderId="0"/>
    <xf numFmtId="0" fontId="20" fillId="0" borderId="0"/>
    <xf numFmtId="164" fontId="20" fillId="0" borderId="0" applyFont="0" applyFill="0" applyBorder="0" applyAlignment="0" applyProtection="0"/>
    <xf numFmtId="164" fontId="10" fillId="0" borderId="0" applyFont="0" applyFill="0" applyBorder="0" applyAlignment="0" applyProtection="0"/>
    <xf numFmtId="164" fontId="20" fillId="0" borderId="0" applyFont="0" applyFill="0" applyBorder="0" applyAlignment="0" applyProtection="0"/>
    <xf numFmtId="0" fontId="33" fillId="0" borderId="0"/>
    <xf numFmtId="0" fontId="20" fillId="0" borderId="0"/>
    <xf numFmtId="0" fontId="10" fillId="0" borderId="0"/>
    <xf numFmtId="0" fontId="20" fillId="0" borderId="0"/>
    <xf numFmtId="0" fontId="38" fillId="0" borderId="0"/>
    <xf numFmtId="0" fontId="10" fillId="0" borderId="0"/>
    <xf numFmtId="0" fontId="10" fillId="0" borderId="0"/>
    <xf numFmtId="0" fontId="20" fillId="0" borderId="0"/>
    <xf numFmtId="167" fontId="20" fillId="0" borderId="0" applyFill="0" applyBorder="0" applyAlignment="0" applyProtection="0"/>
    <xf numFmtId="0" fontId="20" fillId="0" borderId="0"/>
    <xf numFmtId="0" fontId="20" fillId="0" borderId="0"/>
    <xf numFmtId="164" fontId="10" fillId="0" borderId="0" applyFont="0" applyFill="0" applyBorder="0" applyAlignment="0" applyProtection="0"/>
    <xf numFmtId="0" fontId="40" fillId="0" borderId="0">
      <alignment horizontal="left"/>
    </xf>
    <xf numFmtId="0" fontId="41" fillId="0" borderId="0"/>
    <xf numFmtId="0" fontId="10" fillId="0" borderId="0"/>
    <xf numFmtId="0" fontId="42" fillId="0" borderId="0"/>
    <xf numFmtId="0" fontId="31"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44" fillId="0" borderId="0"/>
    <xf numFmtId="0" fontId="20"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33" fillId="0" borderId="0"/>
    <xf numFmtId="0" fontId="20" fillId="0" borderId="0"/>
    <xf numFmtId="164" fontId="20"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20" fillId="0" borderId="0"/>
    <xf numFmtId="0" fontId="3" fillId="0" borderId="0"/>
    <xf numFmtId="0" fontId="2" fillId="0" borderId="0"/>
    <xf numFmtId="0" fontId="33" fillId="0" borderId="0"/>
    <xf numFmtId="0" fontId="2" fillId="0" borderId="0"/>
    <xf numFmtId="0" fontId="2" fillId="0" borderId="0"/>
    <xf numFmtId="0" fontId="48" fillId="0" borderId="0">
      <alignment horizontal="justify"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153">
    <xf numFmtId="0" fontId="0" fillId="0" borderId="0" xfId="0"/>
    <xf numFmtId="0" fontId="19" fillId="0" borderId="0" xfId="0" applyFont="1"/>
    <xf numFmtId="0" fontId="19" fillId="0" borderId="0" xfId="0" applyFont="1" applyProtection="1"/>
    <xf numFmtId="0" fontId="20" fillId="0" borderId="0" xfId="0" applyFont="1" applyAlignment="1" applyProtection="1">
      <alignment horizontal="justify"/>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19" fillId="0" borderId="0" xfId="0" applyFont="1" applyBorder="1" applyAlignment="1" applyProtection="1">
      <alignment vertical="center"/>
    </xf>
    <xf numFmtId="0" fontId="24" fillId="0" borderId="0" xfId="0" applyFont="1" applyAlignment="1">
      <alignment vertical="center"/>
    </xf>
    <xf numFmtId="4" fontId="19" fillId="0" borderId="0" xfId="0" applyNumberFormat="1" applyFont="1" applyBorder="1" applyAlignment="1" applyProtection="1">
      <alignment horizontal="right"/>
    </xf>
    <xf numFmtId="0" fontId="23" fillId="0" borderId="0" xfId="0" applyFont="1" applyBorder="1" applyAlignment="1" applyProtection="1">
      <alignment vertical="top"/>
    </xf>
    <xf numFmtId="0" fontId="25" fillId="0" borderId="1" xfId="0" applyFont="1" applyBorder="1" applyAlignment="1">
      <alignment vertical="center" wrapText="1"/>
    </xf>
    <xf numFmtId="0" fontId="20" fillId="0" borderId="0" xfId="0" applyFont="1" applyAlignment="1">
      <alignment vertical="center" wrapText="1"/>
    </xf>
    <xf numFmtId="0" fontId="24" fillId="0" borderId="0" xfId="0" applyFont="1" applyAlignment="1">
      <alignment vertical="center" wrapText="1"/>
    </xf>
    <xf numFmtId="0" fontId="20" fillId="0" borderId="2" xfId="0" applyFont="1" applyBorder="1" applyAlignment="1">
      <alignment vertical="center" wrapText="1"/>
    </xf>
    <xf numFmtId="0" fontId="26" fillId="0" borderId="0" xfId="0" applyFont="1" applyAlignment="1" applyProtection="1">
      <alignment horizontal="center" vertical="top"/>
    </xf>
    <xf numFmtId="0" fontId="25" fillId="0" borderId="0" xfId="0" applyFont="1" applyAlignment="1">
      <alignment vertical="center" wrapText="1"/>
    </xf>
    <xf numFmtId="4" fontId="19" fillId="0" borderId="0" xfId="0" applyNumberFormat="1" applyFont="1" applyAlignment="1" applyProtection="1">
      <alignment vertical="top"/>
    </xf>
    <xf numFmtId="4" fontId="19" fillId="0" borderId="0" xfId="0" applyNumberFormat="1" applyFont="1" applyAlignment="1" applyProtection="1"/>
    <xf numFmtId="0" fontId="20" fillId="0" borderId="0" xfId="0" applyFont="1" applyBorder="1" applyAlignment="1">
      <alignment vertical="center" wrapText="1"/>
    </xf>
    <xf numFmtId="0" fontId="27" fillId="0" borderId="0" xfId="0" applyFont="1" applyAlignment="1">
      <alignment vertical="center" wrapText="1"/>
    </xf>
    <xf numFmtId="0" fontId="25" fillId="0" borderId="0" xfId="0" applyFont="1" applyBorder="1" applyAlignment="1" applyProtection="1">
      <alignment horizontal="justify" vertical="top"/>
    </xf>
    <xf numFmtId="4" fontId="19" fillId="0" borderId="0" xfId="0" applyNumberFormat="1" applyFont="1" applyAlignment="1" applyProtection="1">
      <alignment horizontal="right"/>
    </xf>
    <xf numFmtId="0" fontId="23" fillId="0" borderId="0" xfId="0" applyFont="1" applyAlignment="1" applyProtection="1">
      <alignment horizontal="justify"/>
    </xf>
    <xf numFmtId="0" fontId="25" fillId="0" borderId="1" xfId="0" applyFont="1" applyBorder="1"/>
    <xf numFmtId="17" fontId="23" fillId="0" borderId="0" xfId="0" applyNumberFormat="1" applyFont="1" applyAlignment="1">
      <alignment vertical="center" wrapText="1"/>
    </xf>
    <xf numFmtId="2" fontId="24" fillId="0" borderId="0" xfId="1" applyNumberFormat="1" applyFont="1" applyFill="1" applyAlignment="1" applyProtection="1">
      <alignment horizontal="justify" vertical="top"/>
    </xf>
    <xf numFmtId="2" fontId="25" fillId="0" borderId="0" xfId="1" applyNumberFormat="1" applyFont="1" applyFill="1" applyAlignment="1" applyProtection="1">
      <alignment horizontal="left"/>
    </xf>
    <xf numFmtId="4" fontId="24" fillId="0" borderId="0" xfId="1" applyNumberFormat="1" applyFont="1" applyFill="1" applyAlignment="1" applyProtection="1">
      <alignment horizontal="right"/>
    </xf>
    <xf numFmtId="2" fontId="25" fillId="0" borderId="0" xfId="1" applyNumberFormat="1" applyFont="1" applyFill="1" applyAlignment="1" applyProtection="1">
      <alignment horizontal="right"/>
    </xf>
    <xf numFmtId="4" fontId="25" fillId="0" borderId="0" xfId="1" applyNumberFormat="1" applyFont="1" applyFill="1" applyAlignment="1" applyProtection="1">
      <alignment horizontal="right" vertical="top" wrapText="1"/>
    </xf>
    <xf numFmtId="4" fontId="24" fillId="0" borderId="0" xfId="1" applyNumberFormat="1" applyFont="1" applyFill="1" applyAlignment="1" applyProtection="1">
      <alignment horizontal="right" vertical="top" wrapText="1"/>
    </xf>
    <xf numFmtId="2" fontId="25" fillId="0" borderId="0" xfId="1" applyNumberFormat="1" applyFont="1" applyFill="1" applyAlignment="1" applyProtection="1">
      <alignment horizontal="justify" vertical="top"/>
    </xf>
    <xf numFmtId="2" fontId="24" fillId="0" borderId="0" xfId="1" applyNumberFormat="1" applyFont="1" applyFill="1" applyAlignment="1" applyProtection="1">
      <alignment horizontal="left" vertical="top"/>
    </xf>
    <xf numFmtId="4" fontId="25" fillId="0" borderId="0" xfId="1" applyNumberFormat="1" applyFont="1" applyFill="1" applyAlignment="1" applyProtection="1">
      <alignment horizontal="right"/>
    </xf>
    <xf numFmtId="0" fontId="25" fillId="0" borderId="0" xfId="1" applyFont="1" applyFill="1" applyAlignment="1">
      <alignment horizontal="left"/>
    </xf>
    <xf numFmtId="2" fontId="25" fillId="0" borderId="0" xfId="1" applyNumberFormat="1" applyFont="1" applyFill="1" applyAlignment="1">
      <alignment horizontal="justify" vertical="top" wrapText="1"/>
    </xf>
    <xf numFmtId="2" fontId="25" fillId="0" borderId="0" xfId="1" applyNumberFormat="1" applyFont="1" applyFill="1" applyBorder="1" applyAlignment="1">
      <alignment horizontal="justify" vertical="top" wrapText="1"/>
    </xf>
    <xf numFmtId="2" fontId="25" fillId="0" borderId="0" xfId="1" applyNumberFormat="1" applyFont="1" applyFill="1" applyBorder="1" applyAlignment="1" applyProtection="1">
      <alignment horizontal="right"/>
    </xf>
    <xf numFmtId="4" fontId="24" fillId="0" borderId="0" xfId="1" applyNumberFormat="1" applyFont="1" applyFill="1" applyBorder="1" applyAlignment="1" applyProtection="1">
      <alignment horizontal="right"/>
    </xf>
    <xf numFmtId="2" fontId="25" fillId="0" borderId="0" xfId="1" applyNumberFormat="1" applyFont="1" applyFill="1" applyAlignment="1" applyProtection="1">
      <alignment horizontal="left" vertical="top"/>
    </xf>
    <xf numFmtId="0" fontId="25" fillId="0" borderId="0" xfId="0" applyFont="1" applyFill="1" applyAlignment="1">
      <alignment vertical="top"/>
    </xf>
    <xf numFmtId="2" fontId="25" fillId="0" borderId="0" xfId="0" applyNumberFormat="1" applyFont="1" applyFill="1" applyAlignment="1" applyProtection="1">
      <alignment horizontal="left"/>
    </xf>
    <xf numFmtId="2" fontId="25" fillId="0" borderId="0" xfId="0" applyNumberFormat="1" applyFont="1" applyFill="1" applyAlignment="1" applyProtection="1">
      <alignment horizontal="right"/>
    </xf>
    <xf numFmtId="4" fontId="25" fillId="0" borderId="0" xfId="0" applyNumberFormat="1" applyFont="1" applyFill="1" applyAlignment="1" applyProtection="1">
      <alignment horizontal="right"/>
    </xf>
    <xf numFmtId="4" fontId="25" fillId="0" borderId="0" xfId="0" applyNumberFormat="1" applyFont="1" applyFill="1" applyAlignment="1" applyProtection="1">
      <alignment horizontal="right"/>
      <protection locked="0"/>
    </xf>
    <xf numFmtId="4" fontId="25" fillId="0" borderId="0" xfId="1" applyNumberFormat="1" applyFont="1" applyFill="1" applyAlignment="1" applyProtection="1">
      <alignment horizontal="right"/>
      <protection locked="0"/>
    </xf>
    <xf numFmtId="4" fontId="25" fillId="0" borderId="0" xfId="0" applyNumberFormat="1" applyFont="1" applyFill="1" applyAlignment="1">
      <alignment horizontal="right" vertical="top"/>
    </xf>
    <xf numFmtId="0" fontId="25" fillId="0" borderId="0" xfId="1" applyFont="1" applyFill="1" applyAlignment="1">
      <alignment vertical="top"/>
    </xf>
    <xf numFmtId="0" fontId="24" fillId="0" borderId="0" xfId="0" applyFont="1" applyAlignment="1">
      <alignment horizontal="justify" vertical="top"/>
    </xf>
    <xf numFmtId="0" fontId="25" fillId="0" borderId="0" xfId="0" applyFont="1" applyFill="1"/>
    <xf numFmtId="0" fontId="24" fillId="0" borderId="0" xfId="0" applyFont="1" applyFill="1" applyAlignment="1">
      <alignment horizontal="left" vertical="top"/>
    </xf>
    <xf numFmtId="0" fontId="25" fillId="0" borderId="0" xfId="0" applyFont="1" applyFill="1" applyAlignment="1" applyProtection="1">
      <alignment horizontal="justify" vertical="top"/>
    </xf>
    <xf numFmtId="0" fontId="25" fillId="0" borderId="0" xfId="0" applyFont="1" applyFill="1" applyAlignment="1" applyProtection="1">
      <alignment horizontal="left" vertical="top"/>
    </xf>
    <xf numFmtId="0" fontId="25" fillId="0" borderId="0" xfId="0" applyFont="1" applyFill="1" applyAlignment="1" applyProtection="1">
      <alignment horizontal="left"/>
    </xf>
    <xf numFmtId="0" fontId="25" fillId="0" borderId="0" xfId="0" applyFont="1" applyFill="1" applyBorder="1" applyAlignment="1" applyProtection="1">
      <alignment horizontal="right" vertical="top"/>
    </xf>
    <xf numFmtId="0" fontId="25" fillId="0" borderId="0" xfId="0" applyFont="1" applyFill="1" applyAlignment="1" applyProtection="1">
      <alignment horizontal="right" vertical="top"/>
    </xf>
    <xf numFmtId="2" fontId="24" fillId="0" borderId="0" xfId="0" applyNumberFormat="1" applyFont="1" applyFill="1" applyAlignment="1">
      <alignment horizontal="right"/>
    </xf>
    <xf numFmtId="4" fontId="24" fillId="0" borderId="0" xfId="0" applyNumberFormat="1" applyFont="1" applyFill="1" applyAlignment="1">
      <alignment horizontal="right"/>
    </xf>
    <xf numFmtId="0" fontId="25" fillId="0" borderId="0" xfId="1" applyNumberFormat="1" applyFont="1" applyFill="1" applyAlignment="1" applyProtection="1">
      <alignment horizontal="left" vertical="top" wrapText="1"/>
    </xf>
    <xf numFmtId="0" fontId="25" fillId="0" borderId="0" xfId="1" applyNumberFormat="1" applyFont="1" applyFill="1" applyBorder="1" applyAlignment="1" applyProtection="1">
      <alignment vertical="top" wrapText="1"/>
    </xf>
    <xf numFmtId="0" fontId="25" fillId="0" borderId="0" xfId="1" applyNumberFormat="1" applyFont="1" applyFill="1" applyAlignment="1" applyProtection="1">
      <alignment vertical="top" wrapText="1"/>
    </xf>
    <xf numFmtId="2" fontId="24" fillId="0" borderId="0" xfId="1" applyNumberFormat="1" applyFont="1" applyFill="1" applyAlignment="1" applyProtection="1">
      <alignment horizontal="left"/>
    </xf>
    <xf numFmtId="2" fontId="25" fillId="0" borderId="0" xfId="1" applyNumberFormat="1" applyFont="1" applyFill="1" applyAlignment="1" applyProtection="1">
      <alignment horizontal="right" vertical="top"/>
    </xf>
    <xf numFmtId="2" fontId="25" fillId="0" borderId="0" xfId="1" applyNumberFormat="1" applyFont="1" applyFill="1" applyAlignment="1">
      <alignment vertical="top" wrapText="1"/>
    </xf>
    <xf numFmtId="0" fontId="25" fillId="0" borderId="0" xfId="1" applyFont="1" applyFill="1" applyBorder="1" applyAlignment="1">
      <alignment vertical="top"/>
    </xf>
    <xf numFmtId="4" fontId="25" fillId="0" borderId="0" xfId="1" applyNumberFormat="1" applyFont="1" applyFill="1" applyBorder="1" applyAlignment="1">
      <alignment wrapText="1"/>
    </xf>
    <xf numFmtId="0" fontId="24" fillId="0" borderId="0" xfId="0" applyFont="1" applyFill="1" applyAlignment="1">
      <alignment vertical="top"/>
    </xf>
    <xf numFmtId="0" fontId="24" fillId="0" borderId="0" xfId="1" applyFont="1" applyFill="1" applyBorder="1" applyAlignment="1">
      <alignment vertical="top"/>
    </xf>
    <xf numFmtId="0" fontId="25" fillId="0" borderId="0" xfId="0" applyFont="1" applyFill="1" applyAlignment="1">
      <alignment horizontal="left" vertical="top"/>
    </xf>
    <xf numFmtId="0" fontId="25" fillId="0" borderId="0" xfId="0" applyFont="1" applyFill="1" applyBorder="1"/>
    <xf numFmtId="0" fontId="25" fillId="0" borderId="0" xfId="1" applyFont="1" applyFill="1" applyAlignment="1" applyProtection="1">
      <alignment horizontal="left" vertical="top"/>
    </xf>
    <xf numFmtId="165" fontId="25" fillId="0" borderId="0" xfId="1" applyNumberFormat="1" applyFont="1" applyFill="1" applyAlignment="1" applyProtection="1">
      <alignment horizontal="left" vertical="top"/>
    </xf>
    <xf numFmtId="2" fontId="24" fillId="0" borderId="0" xfId="1" applyNumberFormat="1" applyFont="1" applyFill="1" applyAlignment="1" applyProtection="1">
      <alignment horizontal="right"/>
    </xf>
    <xf numFmtId="2" fontId="25" fillId="0" borderId="0" xfId="1" applyNumberFormat="1" applyFont="1" applyFill="1" applyAlignment="1" applyProtection="1">
      <alignment horizontal="right" vertical="top" wrapText="1"/>
    </xf>
    <xf numFmtId="2" fontId="25" fillId="0" borderId="0" xfId="0" applyNumberFormat="1" applyFont="1" applyFill="1" applyAlignment="1">
      <alignment horizontal="right" vertical="top"/>
    </xf>
    <xf numFmtId="0" fontId="46" fillId="0" borderId="0" xfId="0" applyFont="1" applyAlignment="1">
      <alignment horizontal="center"/>
    </xf>
    <xf numFmtId="0" fontId="46" fillId="0" borderId="0" xfId="0" applyFont="1" applyAlignment="1">
      <alignment horizontal="justify" vertical="top" wrapText="1"/>
    </xf>
    <xf numFmtId="0" fontId="36" fillId="0" borderId="0" xfId="0" applyFont="1"/>
    <xf numFmtId="0" fontId="36" fillId="2" borderId="0" xfId="0" applyFont="1" applyFill="1"/>
    <xf numFmtId="0" fontId="46" fillId="2" borderId="0" xfId="0" applyFont="1" applyFill="1" applyAlignment="1">
      <alignment horizontal="justify" vertical="top" wrapText="1"/>
    </xf>
    <xf numFmtId="0" fontId="36" fillId="2" borderId="0" xfId="0" applyFont="1" applyFill="1" applyAlignment="1">
      <alignment vertical="top" wrapText="1"/>
    </xf>
    <xf numFmtId="0" fontId="36" fillId="0" borderId="0" xfId="0" applyFont="1" applyFill="1" applyAlignment="1">
      <alignmen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36" fillId="0" borderId="0" xfId="0" applyFont="1" applyAlignment="1" applyProtection="1">
      <alignment horizontal="justify" vertical="top" wrapText="1"/>
    </xf>
    <xf numFmtId="2" fontId="36" fillId="0" borderId="0" xfId="0" applyNumberFormat="1" applyFont="1" applyAlignment="1" applyProtection="1">
      <alignment horizontal="justify" vertical="top" wrapText="1"/>
    </xf>
    <xf numFmtId="2" fontId="36" fillId="0" borderId="0" xfId="0" applyNumberFormat="1" applyFont="1" applyAlignment="1">
      <alignment horizontal="justify" vertical="top" wrapText="1"/>
    </xf>
    <xf numFmtId="0" fontId="36" fillId="0" borderId="0" xfId="14" quotePrefix="1" applyFont="1" applyAlignment="1">
      <alignment horizontal="left"/>
    </xf>
    <xf numFmtId="0" fontId="36" fillId="0" borderId="0" xfId="14" applyFont="1" applyAlignment="1">
      <alignment wrapText="1"/>
    </xf>
    <xf numFmtId="0" fontId="36" fillId="0" borderId="0" xfId="14" applyFont="1"/>
    <xf numFmtId="49" fontId="36" fillId="0" borderId="0" xfId="38" applyNumberFormat="1" applyFont="1" applyAlignment="1">
      <alignment vertical="top" wrapText="1"/>
    </xf>
    <xf numFmtId="0" fontId="36" fillId="0" borderId="0" xfId="29" applyFont="1" applyBorder="1" applyAlignment="1">
      <alignment wrapText="1"/>
    </xf>
    <xf numFmtId="49" fontId="36" fillId="0" borderId="0" xfId="38" applyNumberFormat="1" applyFont="1" applyAlignment="1">
      <alignment horizontal="left" vertical="top" wrapText="1"/>
    </xf>
    <xf numFmtId="0" fontId="36" fillId="0" borderId="0" xfId="0" applyFont="1" applyBorder="1"/>
    <xf numFmtId="0" fontId="36" fillId="0" borderId="0" xfId="0" applyFont="1" applyFill="1"/>
    <xf numFmtId="4" fontId="36" fillId="0" borderId="0" xfId="0" applyNumberFormat="1" applyFont="1" applyFill="1" applyAlignment="1" applyProtection="1">
      <alignment horizontal="right" wrapText="1"/>
    </xf>
    <xf numFmtId="166" fontId="36" fillId="0" borderId="0" xfId="0" applyNumberFormat="1" applyFont="1" applyFill="1" applyAlignment="1" applyProtection="1">
      <alignment horizontal="right" wrapText="1"/>
      <protection locked="0"/>
    </xf>
    <xf numFmtId="0" fontId="47" fillId="0" borderId="0" xfId="0" applyFont="1" applyBorder="1" applyAlignment="1" applyProtection="1">
      <alignment horizontal="justify" wrapText="1"/>
    </xf>
    <xf numFmtId="0" fontId="47" fillId="0" borderId="0" xfId="0" applyFont="1" applyAlignment="1" applyProtection="1">
      <alignment horizontal="justify" wrapText="1"/>
    </xf>
    <xf numFmtId="0" fontId="46" fillId="0" borderId="0" xfId="0" applyFont="1" applyFill="1" applyAlignment="1">
      <alignment horizontal="justify" vertical="top" wrapText="1"/>
    </xf>
    <xf numFmtId="2" fontId="24" fillId="3" borderId="3" xfId="1" applyNumberFormat="1" applyFont="1" applyFill="1" applyBorder="1" applyAlignment="1" applyProtection="1">
      <alignment horizontal="justify" vertical="top"/>
    </xf>
    <xf numFmtId="2" fontId="25" fillId="3" borderId="3" xfId="1" applyNumberFormat="1" applyFont="1" applyFill="1" applyBorder="1" applyAlignment="1" applyProtection="1">
      <alignment horizontal="left"/>
    </xf>
    <xf numFmtId="4" fontId="24" fillId="3" borderId="4" xfId="1" applyNumberFormat="1" applyFont="1" applyFill="1" applyBorder="1" applyAlignment="1" applyProtection="1">
      <alignment horizontal="right"/>
    </xf>
    <xf numFmtId="0" fontId="25" fillId="3" borderId="3" xfId="1" applyFont="1" applyFill="1" applyBorder="1" applyAlignment="1" applyProtection="1">
      <alignment horizontal="left" wrapText="1"/>
    </xf>
    <xf numFmtId="2" fontId="25" fillId="3" borderId="3" xfId="1" applyNumberFormat="1" applyFont="1" applyFill="1" applyBorder="1" applyAlignment="1" applyProtection="1">
      <alignment horizontal="right" wrapText="1"/>
    </xf>
    <xf numFmtId="4" fontId="25" fillId="3" borderId="3" xfId="1" applyNumberFormat="1" applyFont="1" applyFill="1" applyBorder="1" applyAlignment="1" applyProtection="1">
      <alignment horizontal="right" wrapText="1"/>
      <protection locked="0"/>
    </xf>
    <xf numFmtId="4" fontId="25" fillId="3" borderId="4" xfId="1" applyNumberFormat="1" applyFont="1" applyFill="1" applyBorder="1" applyAlignment="1" applyProtection="1">
      <alignment horizontal="right" wrapText="1"/>
    </xf>
    <xf numFmtId="2" fontId="24" fillId="5" borderId="4" xfId="0" applyNumberFormat="1" applyFont="1" applyFill="1" applyBorder="1" applyAlignment="1">
      <alignment horizontal="justify" vertical="top"/>
    </xf>
    <xf numFmtId="0" fontId="25" fillId="3" borderId="5" xfId="0" applyFont="1" applyFill="1" applyBorder="1" applyAlignment="1">
      <alignment horizontal="left" vertical="top"/>
    </xf>
    <xf numFmtId="0" fontId="24" fillId="4" borderId="0" xfId="0" applyFont="1" applyFill="1" applyAlignment="1">
      <alignment horizontal="justify" vertical="top"/>
    </xf>
    <xf numFmtId="0" fontId="24" fillId="4" borderId="0" xfId="0" applyFont="1" applyFill="1" applyAlignment="1">
      <alignment horizontal="left" vertical="top"/>
    </xf>
    <xf numFmtId="2" fontId="25" fillId="4" borderId="0" xfId="0" applyNumberFormat="1" applyFont="1" applyFill="1" applyAlignment="1" applyProtection="1">
      <alignment horizontal="left"/>
    </xf>
    <xf numFmtId="2" fontId="25" fillId="4" borderId="0" xfId="0" applyNumberFormat="1" applyFont="1" applyFill="1" applyAlignment="1" applyProtection="1">
      <alignment horizontal="right"/>
    </xf>
    <xf numFmtId="4" fontId="25" fillId="4" borderId="0" xfId="0" applyNumberFormat="1" applyFont="1" applyFill="1" applyAlignment="1" applyProtection="1">
      <alignment horizontal="right"/>
    </xf>
    <xf numFmtId="2" fontId="24" fillId="3" borderId="3" xfId="1" applyNumberFormat="1" applyFont="1" applyFill="1" applyBorder="1" applyAlignment="1" applyProtection="1">
      <alignment horizontal="right"/>
    </xf>
    <xf numFmtId="4" fontId="24" fillId="3" borderId="3" xfId="1" applyNumberFormat="1" applyFont="1" applyFill="1" applyBorder="1" applyAlignment="1" applyProtection="1">
      <alignment horizontal="right"/>
    </xf>
    <xf numFmtId="2" fontId="24" fillId="3" borderId="5" xfId="1" applyNumberFormat="1" applyFont="1" applyFill="1" applyBorder="1" applyAlignment="1" applyProtection="1">
      <alignment horizontal="left" vertical="top"/>
    </xf>
    <xf numFmtId="0" fontId="50" fillId="0" borderId="0" xfId="0" applyFont="1" applyAlignment="1">
      <alignment vertical="center" wrapText="1"/>
    </xf>
    <xf numFmtId="0" fontId="25" fillId="0" borderId="0" xfId="0" applyFont="1" applyAlignment="1">
      <alignment horizontal="justify" vertical="top"/>
    </xf>
    <xf numFmtId="0" fontId="24" fillId="6" borderId="0" xfId="0" applyFont="1" applyFill="1" applyAlignment="1">
      <alignment horizontal="justify" vertical="top" wrapText="1"/>
    </xf>
    <xf numFmtId="0" fontId="45" fillId="6" borderId="0" xfId="10" applyFont="1" applyFill="1" applyAlignment="1">
      <alignment horizontal="justify" vertical="top"/>
    </xf>
    <xf numFmtId="0" fontId="45" fillId="0" borderId="0" xfId="10" applyFont="1" applyAlignment="1">
      <alignment horizontal="justify" vertical="top"/>
    </xf>
    <xf numFmtId="0" fontId="25" fillId="0" borderId="0" xfId="10" applyFont="1" applyAlignment="1">
      <alignment horizontal="justify" vertical="top"/>
    </xf>
    <xf numFmtId="0" fontId="24" fillId="0" borderId="0" xfId="10" applyFont="1" applyAlignment="1">
      <alignment horizontal="justify" vertical="top"/>
    </xf>
    <xf numFmtId="0" fontId="25" fillId="0" borderId="0" xfId="10" applyFont="1" applyAlignment="1">
      <alignment horizontal="justify" vertical="top" wrapText="1"/>
    </xf>
    <xf numFmtId="49" fontId="25" fillId="0" borderId="0" xfId="10" applyNumberFormat="1" applyFont="1" applyAlignment="1">
      <alignment horizontal="left" vertical="top" wrapText="1"/>
    </xf>
    <xf numFmtId="0" fontId="25" fillId="7" borderId="0" xfId="1" applyFont="1" applyFill="1" applyBorder="1" applyAlignment="1" applyProtection="1">
      <alignment horizontal="left" wrapText="1"/>
    </xf>
    <xf numFmtId="2" fontId="25" fillId="7" borderId="0" xfId="1" applyNumberFormat="1" applyFont="1" applyFill="1" applyBorder="1" applyAlignment="1" applyProtection="1">
      <alignment horizontal="right" wrapText="1"/>
    </xf>
    <xf numFmtId="4" fontId="25" fillId="7" borderId="0" xfId="1" applyNumberFormat="1" applyFont="1" applyFill="1" applyBorder="1" applyAlignment="1" applyProtection="1">
      <alignment horizontal="right" wrapText="1"/>
      <protection locked="0"/>
    </xf>
    <xf numFmtId="4" fontId="25" fillId="7" borderId="0" xfId="1" applyNumberFormat="1" applyFont="1" applyFill="1" applyBorder="1" applyAlignment="1" applyProtection="1">
      <alignment horizontal="right" wrapText="1"/>
    </xf>
    <xf numFmtId="0" fontId="25" fillId="7" borderId="0" xfId="0" applyFont="1" applyFill="1" applyBorder="1" applyAlignment="1">
      <alignment horizontal="left" vertical="top" wrapText="1"/>
    </xf>
    <xf numFmtId="2" fontId="24" fillId="8" borderId="0" xfId="0" applyNumberFormat="1" applyFont="1" applyFill="1" applyBorder="1" applyAlignment="1">
      <alignment horizontal="justify" vertical="top" wrapText="1"/>
    </xf>
    <xf numFmtId="0" fontId="25" fillId="0" borderId="0" xfId="1" applyFont="1" applyFill="1" applyAlignment="1">
      <alignment vertical="top" wrapText="1"/>
    </xf>
    <xf numFmtId="2" fontId="24" fillId="7" borderId="0" xfId="0" applyNumberFormat="1" applyFont="1" applyFill="1" applyBorder="1" applyAlignment="1">
      <alignment horizontal="justify" vertical="top" wrapText="1"/>
    </xf>
    <xf numFmtId="2" fontId="25" fillId="0" borderId="0" xfId="1" applyNumberFormat="1" applyFont="1" applyFill="1" applyBorder="1" applyAlignment="1" applyProtection="1">
      <alignment horizontal="left" vertical="top"/>
    </xf>
    <xf numFmtId="4" fontId="25" fillId="0" borderId="0" xfId="1" applyNumberFormat="1" applyFont="1" applyFill="1" applyBorder="1" applyAlignment="1" applyProtection="1">
      <alignment horizontal="right"/>
    </xf>
    <xf numFmtId="2" fontId="43" fillId="8" borderId="0" xfId="0" applyNumberFormat="1" applyFont="1" applyFill="1" applyBorder="1" applyAlignment="1">
      <alignment horizontal="justify" vertical="top" wrapText="1"/>
    </xf>
    <xf numFmtId="2" fontId="45" fillId="8" borderId="0" xfId="0" applyNumberFormat="1" applyFont="1" applyFill="1" applyBorder="1" applyAlignment="1">
      <alignment horizontal="justify" vertical="top" wrapText="1"/>
    </xf>
    <xf numFmtId="2" fontId="43" fillId="0" borderId="0" xfId="1" applyNumberFormat="1" applyFont="1" applyFill="1" applyBorder="1" applyAlignment="1" applyProtection="1">
      <alignment horizontal="left" vertical="top"/>
    </xf>
    <xf numFmtId="0" fontId="43" fillId="7" borderId="0" xfId="1" applyFont="1" applyFill="1" applyBorder="1" applyAlignment="1" applyProtection="1">
      <alignment horizontal="left" wrapText="1"/>
    </xf>
    <xf numFmtId="2" fontId="43" fillId="7" borderId="0" xfId="1" applyNumberFormat="1" applyFont="1" applyFill="1" applyBorder="1" applyAlignment="1" applyProtection="1">
      <alignment horizontal="right" wrapText="1"/>
    </xf>
    <xf numFmtId="4" fontId="43" fillId="0" borderId="0" xfId="1" applyNumberFormat="1" applyFont="1" applyFill="1" applyBorder="1" applyAlignment="1" applyProtection="1">
      <alignment horizontal="right"/>
    </xf>
    <xf numFmtId="2" fontId="25" fillId="9" borderId="0" xfId="1" applyNumberFormat="1" applyFont="1" applyFill="1" applyAlignment="1" applyProtection="1">
      <alignment horizontal="left" vertical="top"/>
    </xf>
    <xf numFmtId="2" fontId="45" fillId="9" borderId="0" xfId="1" applyNumberFormat="1" applyFont="1" applyFill="1" applyAlignment="1" applyProtection="1">
      <alignment horizontal="justify" vertical="top"/>
    </xf>
    <xf numFmtId="2" fontId="25" fillId="9" borderId="0" xfId="1" applyNumberFormat="1" applyFont="1" applyFill="1" applyAlignment="1" applyProtection="1">
      <alignment horizontal="left"/>
    </xf>
    <xf numFmtId="2" fontId="25" fillId="9" borderId="0" xfId="1" applyNumberFormat="1" applyFont="1" applyFill="1" applyAlignment="1" applyProtection="1">
      <alignment horizontal="right"/>
    </xf>
    <xf numFmtId="4" fontId="25" fillId="9" borderId="0" xfId="1" applyNumberFormat="1" applyFont="1" applyFill="1" applyAlignment="1" applyProtection="1">
      <alignment horizontal="right"/>
    </xf>
    <xf numFmtId="4" fontId="24" fillId="9" borderId="0" xfId="1" applyNumberFormat="1" applyFont="1" applyFill="1" applyAlignment="1" applyProtection="1">
      <alignment horizontal="right"/>
    </xf>
    <xf numFmtId="0" fontId="51" fillId="0" borderId="0" xfId="0" applyFont="1" applyAlignment="1" applyProtection="1">
      <alignment horizontal="justify" vertical="top" wrapText="1"/>
      <protection locked="0"/>
    </xf>
    <xf numFmtId="2" fontId="24" fillId="0" borderId="0" xfId="1" applyNumberFormat="1" applyFont="1" applyFill="1" applyBorder="1" applyAlignment="1" applyProtection="1">
      <alignment horizontal="left" vertical="top"/>
    </xf>
    <xf numFmtId="2" fontId="25" fillId="0" borderId="0" xfId="1" applyNumberFormat="1" applyFont="1" applyFill="1" applyBorder="1" applyAlignment="1" applyProtection="1">
      <alignment horizontal="left"/>
    </xf>
    <xf numFmtId="2" fontId="24" fillId="0" borderId="0" xfId="1" applyNumberFormat="1" applyFont="1" applyFill="1" applyBorder="1" applyAlignment="1" applyProtection="1">
      <alignment horizontal="right"/>
    </xf>
  </cellXfs>
  <cellStyles count="177">
    <cellStyle name="Comma 2" xfId="43" xr:uid="{00000000-0005-0000-0000-000000000000}"/>
    <cellStyle name="Comma 2 2" xfId="44" xr:uid="{00000000-0005-0000-0000-000001000000}"/>
    <cellStyle name="Comma 2 2 2" xfId="128" xr:uid="{00000000-0005-0000-0000-000002000000}"/>
    <cellStyle name="Comma 2 2 3" xfId="50" xr:uid="{00000000-0005-0000-0000-000003000000}"/>
    <cellStyle name="Comma 2 2 3 2" xfId="131" xr:uid="{00000000-0005-0000-0000-000004000000}"/>
    <cellStyle name="Comma 2 2 3 5" xfId="82" xr:uid="{00000000-0005-0000-0000-000005000000}"/>
    <cellStyle name="Comma 2 2 3 5 2" xfId="149" xr:uid="{00000000-0005-0000-0000-000006000000}"/>
    <cellStyle name="Comma 2 3" xfId="62" xr:uid="{00000000-0005-0000-0000-000007000000}"/>
    <cellStyle name="Comma 2 3 2" xfId="135" xr:uid="{00000000-0005-0000-0000-000008000000}"/>
    <cellStyle name="Comma 3" xfId="49" xr:uid="{00000000-0005-0000-0000-000009000000}"/>
    <cellStyle name="Comma 3 2" xfId="76" xr:uid="{00000000-0005-0000-0000-00000A000000}"/>
    <cellStyle name="Comma 3 2 2" xfId="143" xr:uid="{00000000-0005-0000-0000-00000B000000}"/>
    <cellStyle name="Comma 3 3" xfId="130" xr:uid="{00000000-0005-0000-0000-00000C000000}"/>
    <cellStyle name="Comma 34" xfId="85" xr:uid="{00000000-0005-0000-0000-00000D000000}"/>
    <cellStyle name="Comma 34 2" xfId="150" xr:uid="{00000000-0005-0000-0000-00000E000000}"/>
    <cellStyle name="Comma 4" xfId="69" xr:uid="{00000000-0005-0000-0000-00000F000000}"/>
    <cellStyle name="Comma 4 2" xfId="138" xr:uid="{00000000-0005-0000-0000-000010000000}"/>
    <cellStyle name="Followed Hyperlink" xfId="173" builtinId="9" hidden="1"/>
    <cellStyle name="Followed Hyperlink" xfId="174" builtinId="9" hidden="1"/>
    <cellStyle name="Followed Hyperlink" xfId="175" builtinId="9" hidden="1"/>
    <cellStyle name="Followed Hyperlink" xfId="176" builtinId="9" hidden="1"/>
    <cellStyle name="kolona B" xfId="41" xr:uid="{00000000-0005-0000-0000-000017000000}"/>
    <cellStyle name="Normal" xfId="0" builtinId="0"/>
    <cellStyle name="Normal 10" xfId="28" xr:uid="{00000000-0005-0000-0000-000019000000}"/>
    <cellStyle name="Normal 10 2 2 2" xfId="31" xr:uid="{00000000-0005-0000-0000-00001A000000}"/>
    <cellStyle name="Normal 10_Jezevac_pecenjara_concept_tender_v_2011060_1" xfId="45" xr:uid="{00000000-0005-0000-0000-00001B000000}"/>
    <cellStyle name="Normal 12 2" xfId="55" xr:uid="{00000000-0005-0000-0000-00001C000000}"/>
    <cellStyle name="Normal 13 2" xfId="40" xr:uid="{00000000-0005-0000-0000-00001D000000}"/>
    <cellStyle name="Normal 14" xfId="39" xr:uid="{00000000-0005-0000-0000-00001E000000}"/>
    <cellStyle name="Normal 19 2" xfId="172" xr:uid="{00000000-0005-0000-0000-00001F000000}"/>
    <cellStyle name="Normal 2" xfId="1" xr:uid="{00000000-0005-0000-0000-000020000000}"/>
    <cellStyle name="Normal 2 2" xfId="15" xr:uid="{00000000-0005-0000-0000-000021000000}"/>
    <cellStyle name="Normal 2 2 2" xfId="25" xr:uid="{00000000-0005-0000-0000-000022000000}"/>
    <cellStyle name="Normal 2 2 2 2" xfId="29" xr:uid="{00000000-0005-0000-0000-000023000000}"/>
    <cellStyle name="Normal 2 2 3" xfId="119" xr:uid="{00000000-0005-0000-0000-000024000000}"/>
    <cellStyle name="Normal 2 3" xfId="24" xr:uid="{00000000-0005-0000-0000-000025000000}"/>
    <cellStyle name="Normal 2 4" xfId="113" xr:uid="{00000000-0005-0000-0000-000026000000}"/>
    <cellStyle name="Normal 2_sanitarije-dvoetažni apartmani" xfId="16" xr:uid="{00000000-0005-0000-0000-000027000000}"/>
    <cellStyle name="Normal 3" xfId="3" xr:uid="{00000000-0005-0000-0000-000028000000}"/>
    <cellStyle name="Normal 3 10" xfId="115" xr:uid="{00000000-0005-0000-0000-000029000000}"/>
    <cellStyle name="Normal 3 10 4" xfId="83" xr:uid="{00000000-0005-0000-0000-00002A000000}"/>
    <cellStyle name="Normal 3 2" xfId="8" xr:uid="{00000000-0005-0000-0000-00002B000000}"/>
    <cellStyle name="Normal 3 2 2" xfId="19" xr:uid="{00000000-0005-0000-0000-00002C000000}"/>
    <cellStyle name="Normal 3 2 2 2" xfId="121" xr:uid="{00000000-0005-0000-0000-00002D000000}"/>
    <cellStyle name="Normal 3 2 3" xfId="52" xr:uid="{00000000-0005-0000-0000-00002E000000}"/>
    <cellStyle name="Normal 3 2 3 2" xfId="77" xr:uid="{00000000-0005-0000-0000-00002F000000}"/>
    <cellStyle name="Normal 3 2 3 2 2" xfId="144" xr:uid="{00000000-0005-0000-0000-000030000000}"/>
    <cellStyle name="Normal 3 2 3 3" xfId="56" xr:uid="{00000000-0005-0000-0000-000031000000}"/>
    <cellStyle name="Normal 3 2 3 3 2" xfId="71" xr:uid="{00000000-0005-0000-0000-000032000000}"/>
    <cellStyle name="Normal 3 2 3 3 2 2" xfId="79" xr:uid="{00000000-0005-0000-0000-000033000000}"/>
    <cellStyle name="Normal 3 2 3 3 2 2 2" xfId="146" xr:uid="{00000000-0005-0000-0000-000034000000}"/>
    <cellStyle name="Normal 3 2 3 3 2 3" xfId="140" xr:uid="{00000000-0005-0000-0000-000035000000}"/>
    <cellStyle name="Normal 3 2 3 3 3" xfId="133" xr:uid="{00000000-0005-0000-0000-000036000000}"/>
    <cellStyle name="Normal 3 2 4" xfId="118" xr:uid="{00000000-0005-0000-0000-000037000000}"/>
    <cellStyle name="Normal 3 3" xfId="36" xr:uid="{00000000-0005-0000-0000-000038000000}"/>
    <cellStyle name="Normal 3 3 2" xfId="91" xr:uid="{00000000-0005-0000-0000-000039000000}"/>
    <cellStyle name="Normal 3 3 2 2" xfId="95" xr:uid="{00000000-0005-0000-0000-00003A000000}"/>
    <cellStyle name="Normal 3 3 2 2 2" xfId="100" xr:uid="{00000000-0005-0000-0000-00003B000000}"/>
    <cellStyle name="Normal 3 3 2 2 2 2" xfId="104" xr:uid="{00000000-0005-0000-0000-00003C000000}"/>
    <cellStyle name="Normal 3 3 2 2 2 2 2" xfId="169" xr:uid="{00000000-0005-0000-0000-00003D000000}"/>
    <cellStyle name="Normal 3 3 2 2 2 3" xfId="165" xr:uid="{00000000-0005-0000-0000-00003E000000}"/>
    <cellStyle name="Normal 3 3 2 2 3" xfId="160" xr:uid="{00000000-0005-0000-0000-00003F000000}"/>
    <cellStyle name="Normal 3 3 2 3" xfId="156" xr:uid="{00000000-0005-0000-0000-000040000000}"/>
    <cellStyle name="Normal 3 3 3" xfId="125" xr:uid="{00000000-0005-0000-0000-000041000000}"/>
    <cellStyle name="Normal 3 4" xfId="37" xr:uid="{00000000-0005-0000-0000-000042000000}"/>
    <cellStyle name="Normal 3 4 2" xfId="98" xr:uid="{00000000-0005-0000-0000-000043000000}"/>
    <cellStyle name="Normal 3 4 2 2" xfId="103" xr:uid="{00000000-0005-0000-0000-000044000000}"/>
    <cellStyle name="Normal 3 4 2 2 2" xfId="168" xr:uid="{00000000-0005-0000-0000-000045000000}"/>
    <cellStyle name="Normal 3 4 2 3" xfId="163" xr:uid="{00000000-0005-0000-0000-000046000000}"/>
    <cellStyle name="Normal 3 4 3" xfId="109" xr:uid="{00000000-0005-0000-0000-000047000000}"/>
    <cellStyle name="Normal 3 4 4" xfId="126" xr:uid="{00000000-0005-0000-0000-000048000000}"/>
    <cellStyle name="Normal 3 5" xfId="42" xr:uid="{00000000-0005-0000-0000-000049000000}"/>
    <cellStyle name="Normal 3 5 2" xfId="92" xr:uid="{00000000-0005-0000-0000-00004A000000}"/>
    <cellStyle name="Normal 3 5 2 2" xfId="157" xr:uid="{00000000-0005-0000-0000-00004B000000}"/>
    <cellStyle name="Normal 3 5 3" xfId="127" xr:uid="{00000000-0005-0000-0000-00004C000000}"/>
    <cellStyle name="Normal 3 6" xfId="68" xr:uid="{00000000-0005-0000-0000-00004D000000}"/>
    <cellStyle name="Normal 3 6 2" xfId="97" xr:uid="{00000000-0005-0000-0000-00004E000000}"/>
    <cellStyle name="Normal 3 6 2 2" xfId="105" xr:uid="{00000000-0005-0000-0000-00004F000000}"/>
    <cellStyle name="Normal 3 6 2 2 2" xfId="170" xr:uid="{00000000-0005-0000-0000-000050000000}"/>
    <cellStyle name="Normal 3 6 2 3" xfId="162" xr:uid="{00000000-0005-0000-0000-000051000000}"/>
    <cellStyle name="Normal 3 6 3" xfId="137" xr:uid="{00000000-0005-0000-0000-000052000000}"/>
    <cellStyle name="Normal 3 61" xfId="111" xr:uid="{00000000-0005-0000-0000-000053000000}"/>
    <cellStyle name="Normal 3 7" xfId="108" xr:uid="{00000000-0005-0000-0000-000054000000}"/>
    <cellStyle name="Normal 3 8" xfId="86" xr:uid="{00000000-0005-0000-0000-000055000000}"/>
    <cellStyle name="Normal 3 8 2" xfId="151" xr:uid="{00000000-0005-0000-0000-000056000000}"/>
    <cellStyle name="Normal 3 9" xfId="63" xr:uid="{00000000-0005-0000-0000-000057000000}"/>
    <cellStyle name="Normal 38" xfId="11" xr:uid="{00000000-0005-0000-0000-000058000000}"/>
    <cellStyle name="Normal 38 2" xfId="14" xr:uid="{00000000-0005-0000-0000-000059000000}"/>
    <cellStyle name="Normal 4" xfId="5" xr:uid="{00000000-0005-0000-0000-00005A000000}"/>
    <cellStyle name="Normal 4 10" xfId="26" xr:uid="{00000000-0005-0000-0000-00005B000000}"/>
    <cellStyle name="Normal 4 2" xfId="7" xr:uid="{00000000-0005-0000-0000-00005C000000}"/>
    <cellStyle name="Normal 4 2 2" xfId="18" xr:uid="{00000000-0005-0000-0000-00005D000000}"/>
    <cellStyle name="Normal 4 2 2 2" xfId="107" xr:uid="{00000000-0005-0000-0000-00005E000000}"/>
    <cellStyle name="Normal 4 2 2 2 2" xfId="171" xr:uid="{00000000-0005-0000-0000-00005F000000}"/>
    <cellStyle name="Normal 4 2 2 3" xfId="120" xr:uid="{00000000-0005-0000-0000-000060000000}"/>
    <cellStyle name="Normal 4 2 3" xfId="35" xr:uid="{00000000-0005-0000-0000-000061000000}"/>
    <cellStyle name="Normal 4 2 3 2" xfId="90" xr:uid="{00000000-0005-0000-0000-000062000000}"/>
    <cellStyle name="Normal 4 2 3 2 2" xfId="94" xr:uid="{00000000-0005-0000-0000-000063000000}"/>
    <cellStyle name="Normal 4 2 3 2 2 2" xfId="99" xr:uid="{00000000-0005-0000-0000-000064000000}"/>
    <cellStyle name="Normal 4 2 3 2 2 2 2" xfId="102" xr:uid="{00000000-0005-0000-0000-000065000000}"/>
    <cellStyle name="Normal 4 2 3 2 2 2 2 2" xfId="167" xr:uid="{00000000-0005-0000-0000-000066000000}"/>
    <cellStyle name="Normal 4 2 3 2 2 2 3" xfId="164" xr:uid="{00000000-0005-0000-0000-000067000000}"/>
    <cellStyle name="Normal 4 2 3 2 2 3" xfId="159" xr:uid="{00000000-0005-0000-0000-000068000000}"/>
    <cellStyle name="Normal 4 2 3 2 3" xfId="155" xr:uid="{00000000-0005-0000-0000-000069000000}"/>
    <cellStyle name="Normal 4 2 3 3" xfId="124" xr:uid="{00000000-0005-0000-0000-00006A000000}"/>
    <cellStyle name="Normal 4 2 4" xfId="117" xr:uid="{00000000-0005-0000-0000-00006B000000}"/>
    <cellStyle name="Normal 4 3" xfId="34" xr:uid="{00000000-0005-0000-0000-00006C000000}"/>
    <cellStyle name="Normal 4 3 2" xfId="64" xr:uid="{00000000-0005-0000-0000-00006D000000}"/>
    <cellStyle name="Normal 4 3 3" xfId="89" xr:uid="{00000000-0005-0000-0000-00006E000000}"/>
    <cellStyle name="Normal 4 3 3 2" xfId="93" xr:uid="{00000000-0005-0000-0000-00006F000000}"/>
    <cellStyle name="Normal 4 3 3 2 2" xfId="96" xr:uid="{00000000-0005-0000-0000-000070000000}"/>
    <cellStyle name="Normal 4 3 3 2 2 2" xfId="101" xr:uid="{00000000-0005-0000-0000-000071000000}"/>
    <cellStyle name="Normal 4 3 3 2 2 2 2" xfId="166" xr:uid="{00000000-0005-0000-0000-000072000000}"/>
    <cellStyle name="Normal 4 3 3 2 2 3" xfId="161" xr:uid="{00000000-0005-0000-0000-000073000000}"/>
    <cellStyle name="Normal 4 3 3 2 2 3 2" xfId="110" xr:uid="{00000000-0005-0000-0000-000074000000}"/>
    <cellStyle name="Normal 4 3 3 2 3" xfId="158" xr:uid="{00000000-0005-0000-0000-000075000000}"/>
    <cellStyle name="Normal 4 3 3 3" xfId="154" xr:uid="{00000000-0005-0000-0000-000076000000}"/>
    <cellStyle name="Normal 4 3 4" xfId="123" xr:uid="{00000000-0005-0000-0000-000077000000}"/>
    <cellStyle name="Normal 4 4" xfId="116" xr:uid="{00000000-0005-0000-0000-000078000000}"/>
    <cellStyle name="Normal 5" xfId="22" xr:uid="{00000000-0005-0000-0000-000079000000}"/>
    <cellStyle name="Normal 5 23 3" xfId="57" xr:uid="{00000000-0005-0000-0000-00007A000000}"/>
    <cellStyle name="Normal 5 23 3 2" xfId="72" xr:uid="{00000000-0005-0000-0000-00007B000000}"/>
    <cellStyle name="Normal 5 23 3 2 2" xfId="80" xr:uid="{00000000-0005-0000-0000-00007C000000}"/>
    <cellStyle name="Normal 5 23 3 2 2 2" xfId="147" xr:uid="{00000000-0005-0000-0000-00007D000000}"/>
    <cellStyle name="Normal 5 23 3 2 3" xfId="141" xr:uid="{00000000-0005-0000-0000-00007E000000}"/>
    <cellStyle name="Normal 5 23 3 3" xfId="134" xr:uid="{00000000-0005-0000-0000-00007F000000}"/>
    <cellStyle name="Normal 5 47" xfId="27" xr:uid="{00000000-0005-0000-0000-000080000000}"/>
    <cellStyle name="Normal 5 58" xfId="74" xr:uid="{00000000-0005-0000-0000-000081000000}"/>
    <cellStyle name="Normal 5 66" xfId="23" xr:uid="{00000000-0005-0000-0000-000082000000}"/>
    <cellStyle name="Normal 50" xfId="12" xr:uid="{00000000-0005-0000-0000-000083000000}"/>
    <cellStyle name="Normal 51 2" xfId="10" xr:uid="{00000000-0005-0000-0000-000084000000}"/>
    <cellStyle name="Normal 51 5" xfId="13" xr:uid="{00000000-0005-0000-0000-000085000000}"/>
    <cellStyle name="Normal 59" xfId="51" xr:uid="{00000000-0005-0000-0000-000086000000}"/>
    <cellStyle name="Normal 6" xfId="30" xr:uid="{00000000-0005-0000-0000-000087000000}"/>
    <cellStyle name="Normal 6 2" xfId="75" xr:uid="{00000000-0005-0000-0000-000088000000}"/>
    <cellStyle name="Normal 6 2 2" xfId="142" xr:uid="{00000000-0005-0000-0000-000089000000}"/>
    <cellStyle name="Normal 7" xfId="73" xr:uid="{00000000-0005-0000-0000-00008A000000}"/>
    <cellStyle name="Normal 7 2" xfId="106" xr:uid="{00000000-0005-0000-0000-00008B000000}"/>
    <cellStyle name="Normal 74" xfId="53" xr:uid="{00000000-0005-0000-0000-00008C000000}"/>
    <cellStyle name="Normal 74 2" xfId="70" xr:uid="{00000000-0005-0000-0000-00008D000000}"/>
    <cellStyle name="Normal 74 2 2" xfId="78" xr:uid="{00000000-0005-0000-0000-00008E000000}"/>
    <cellStyle name="Normal 74 2 2 2" xfId="145" xr:uid="{00000000-0005-0000-0000-00008F000000}"/>
    <cellStyle name="Normal 74 2 3" xfId="139" xr:uid="{00000000-0005-0000-0000-000090000000}"/>
    <cellStyle name="Normal 74 3" xfId="132" xr:uid="{00000000-0005-0000-0000-000091000000}"/>
    <cellStyle name="Normal 79" xfId="65" xr:uid="{00000000-0005-0000-0000-000092000000}"/>
    <cellStyle name="Normal 79 2" xfId="81" xr:uid="{00000000-0005-0000-0000-000093000000}"/>
    <cellStyle name="Normal 79 2 2" xfId="148" xr:uid="{00000000-0005-0000-0000-000094000000}"/>
    <cellStyle name="Normal 79 3" xfId="136" xr:uid="{00000000-0005-0000-0000-000095000000}"/>
    <cellStyle name="Normal 9" xfId="33" xr:uid="{00000000-0005-0000-0000-000096000000}"/>
    <cellStyle name="Normal 9 2" xfId="122" xr:uid="{00000000-0005-0000-0000-000097000000}"/>
    <cellStyle name="Normal moj" xfId="112" xr:uid="{00000000-0005-0000-0000-000098000000}"/>
    <cellStyle name="Normalno 10 5" xfId="9" xr:uid="{00000000-0005-0000-0000-00009D000000}"/>
    <cellStyle name="Normalno 12" xfId="54" xr:uid="{00000000-0005-0000-0000-00009E000000}"/>
    <cellStyle name="Normalno 13 2" xfId="88" xr:uid="{00000000-0005-0000-0000-00009F000000}"/>
    <cellStyle name="Normalno 13 2 2" xfId="153" xr:uid="{00000000-0005-0000-0000-0000A0000000}"/>
    <cellStyle name="Normalno 13 3" xfId="66" xr:uid="{00000000-0005-0000-0000-0000A1000000}"/>
    <cellStyle name="Normalno 2" xfId="4" xr:uid="{00000000-0005-0000-0000-0000A2000000}"/>
    <cellStyle name="Normalno 2 2" xfId="61" xr:uid="{00000000-0005-0000-0000-0000A3000000}"/>
    <cellStyle name="Normalno 2 2 2" xfId="67" xr:uid="{00000000-0005-0000-0000-0000A4000000}"/>
    <cellStyle name="Normalno 2 3" xfId="2" xr:uid="{00000000-0005-0000-0000-0000A5000000}"/>
    <cellStyle name="Normalno 2 3 2" xfId="87" xr:uid="{00000000-0005-0000-0000-0000A6000000}"/>
    <cellStyle name="Normalno 2 3 2 2" xfId="152" xr:uid="{00000000-0005-0000-0000-0000A7000000}"/>
    <cellStyle name="Normalno 2 3 3" xfId="114" xr:uid="{00000000-0005-0000-0000-0000A8000000}"/>
    <cellStyle name="Normalno 3" xfId="20" xr:uid="{00000000-0005-0000-0000-0000A9000000}"/>
    <cellStyle name="Normalno 4" xfId="21" xr:uid="{00000000-0005-0000-0000-0000AA000000}"/>
    <cellStyle name="Normalno 4 2" xfId="47" xr:uid="{00000000-0005-0000-0000-0000AB000000}"/>
    <cellStyle name="Normalno 5" xfId="17" xr:uid="{00000000-0005-0000-0000-0000AC000000}"/>
    <cellStyle name="Obično 4" xfId="6" xr:uid="{00000000-0005-0000-0000-0000AD000000}"/>
    <cellStyle name="Obično 6" xfId="58" xr:uid="{00000000-0005-0000-0000-0000AE000000}"/>
    <cellStyle name="Obično_ETD2009_997_Materada_TROSKO_TENDER_A 2 2" xfId="84" xr:uid="{00000000-0005-0000-0000-0000AF000000}"/>
    <cellStyle name="Percent 2" xfId="32" xr:uid="{00000000-0005-0000-0000-0000B1000000}"/>
    <cellStyle name="Stil 1" xfId="38" xr:uid="{00000000-0005-0000-0000-0000B2000000}"/>
    <cellStyle name="Style 1" xfId="46" xr:uid="{00000000-0005-0000-0000-0000B3000000}"/>
    <cellStyle name="Zarez 2" xfId="48" xr:uid="{00000000-0005-0000-0000-0000B4000000}"/>
    <cellStyle name="Zarez 2 2" xfId="129" xr:uid="{00000000-0005-0000-0000-0000B5000000}"/>
    <cellStyle name="Zarez 3" xfId="59" xr:uid="{00000000-0005-0000-0000-0000B6000000}"/>
    <cellStyle name="Zarez 5 3 8" xfId="60" xr:uid="{00000000-0005-0000-0000-0000B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0"/>
  <sheetViews>
    <sheetView view="pageLayout" topLeftCell="D1" zoomScaleNormal="150" zoomScaleSheetLayoutView="150" workbookViewId="0">
      <selection activeCell="E21" sqref="E21"/>
    </sheetView>
  </sheetViews>
  <sheetFormatPr defaultColWidth="8.85546875" defaultRowHeight="15"/>
  <cols>
    <col min="1" max="3" width="8.85546875" style="1"/>
    <col min="4" max="4" width="8.85546875" style="2"/>
    <col min="5" max="5" width="71.140625" style="3" customWidth="1"/>
    <col min="6" max="7" width="8.85546875" style="2"/>
    <col min="8" max="1025" width="8.85546875" style="1"/>
  </cols>
  <sheetData>
    <row r="1" spans="4:7">
      <c r="D1"/>
      <c r="E1"/>
      <c r="F1"/>
      <c r="G1"/>
    </row>
    <row r="2" spans="4:7">
      <c r="D2"/>
      <c r="E2" s="4" t="s">
        <v>0</v>
      </c>
      <c r="F2"/>
      <c r="G2"/>
    </row>
    <row r="3" spans="4:7">
      <c r="D3"/>
      <c r="E3" s="5"/>
      <c r="F3"/>
      <c r="G3"/>
    </row>
    <row r="4" spans="4:7">
      <c r="D4"/>
      <c r="E4" s="6" t="s">
        <v>43</v>
      </c>
      <c r="F4"/>
      <c r="G4"/>
    </row>
    <row r="5" spans="4:7">
      <c r="D5" s="7"/>
      <c r="E5" s="8" t="s">
        <v>44</v>
      </c>
      <c r="F5" s="9"/>
      <c r="G5" s="9"/>
    </row>
    <row r="6" spans="4:7">
      <c r="D6" s="7"/>
      <c r="E6" s="8" t="s">
        <v>45</v>
      </c>
      <c r="F6" s="9"/>
      <c r="G6" s="9"/>
    </row>
    <row r="7" spans="4:7">
      <c r="D7" s="7"/>
      <c r="E7" s="5"/>
      <c r="F7" s="9"/>
      <c r="G7" s="9"/>
    </row>
    <row r="8" spans="4:7">
      <c r="D8" s="7"/>
      <c r="E8" s="10"/>
      <c r="F8" s="9"/>
      <c r="G8" s="9"/>
    </row>
    <row r="9" spans="4:7">
      <c r="D9" s="7"/>
      <c r="E9" s="11" t="s">
        <v>1</v>
      </c>
      <c r="F9" s="9"/>
      <c r="G9" s="9"/>
    </row>
    <row r="10" spans="4:7">
      <c r="D10" s="7"/>
      <c r="E10" s="6" t="s">
        <v>52</v>
      </c>
      <c r="F10" s="9"/>
      <c r="G10" s="9"/>
    </row>
    <row r="11" spans="4:7">
      <c r="D11" s="7"/>
      <c r="E11" s="118" t="s">
        <v>53</v>
      </c>
      <c r="F11" s="9"/>
      <c r="G11" s="9"/>
    </row>
    <row r="12" spans="4:7">
      <c r="D12" s="7"/>
      <c r="E12" s="13"/>
      <c r="F12" s="9"/>
      <c r="G12" s="9"/>
    </row>
    <row r="13" spans="4:7">
      <c r="D13" s="7"/>
      <c r="E13" s="14"/>
      <c r="F13" s="9"/>
      <c r="G13" s="9"/>
    </row>
    <row r="14" spans="4:7">
      <c r="D14" s="15"/>
      <c r="E14" s="16" t="s">
        <v>2</v>
      </c>
      <c r="F14" s="17"/>
      <c r="G14" s="18"/>
    </row>
    <row r="15" spans="4:7">
      <c r="D15" s="15"/>
      <c r="E15" s="19" t="s">
        <v>50</v>
      </c>
      <c r="F15" s="17"/>
      <c r="G15" s="18"/>
    </row>
    <row r="16" spans="4:7">
      <c r="D16" s="15"/>
      <c r="E16" s="12" t="s">
        <v>51</v>
      </c>
      <c r="F16" s="17"/>
      <c r="G16" s="18"/>
    </row>
    <row r="17" spans="4:7">
      <c r="D17" s="15"/>
      <c r="E17" s="14"/>
      <c r="F17" s="17"/>
      <c r="G17" s="18"/>
    </row>
    <row r="18" spans="4:7">
      <c r="D18" s="15"/>
      <c r="E18" s="16" t="s">
        <v>55</v>
      </c>
      <c r="F18" s="17"/>
      <c r="G18" s="18"/>
    </row>
    <row r="19" spans="4:7">
      <c r="D19" s="15"/>
      <c r="E19" s="12"/>
      <c r="F19" s="17"/>
      <c r="G19" s="18"/>
    </row>
    <row r="20" spans="4:7" ht="12.75" customHeight="1">
      <c r="D20" s="15"/>
      <c r="E20" s="16" t="s">
        <v>147</v>
      </c>
      <c r="F20" s="17"/>
      <c r="G20" s="18"/>
    </row>
    <row r="21" spans="4:7">
      <c r="D21" s="15"/>
      <c r="E21" s="6"/>
      <c r="F21" s="17"/>
      <c r="G21" s="18"/>
    </row>
    <row r="22" spans="4:7">
      <c r="D22" s="15"/>
      <c r="E22" s="20"/>
      <c r="F22" s="17"/>
      <c r="G22" s="18"/>
    </row>
    <row r="23" spans="4:7">
      <c r="D23" s="15"/>
      <c r="E23" s="14"/>
      <c r="F23" s="17"/>
      <c r="G23" s="18"/>
    </row>
    <row r="24" spans="4:7">
      <c r="D24" s="15"/>
      <c r="E24" s="21" t="s">
        <v>3</v>
      </c>
      <c r="F24" s="17"/>
      <c r="G24" s="18"/>
    </row>
    <row r="25" spans="4:7">
      <c r="D25" s="15"/>
      <c r="E25" s="6"/>
      <c r="F25" s="17"/>
      <c r="G25" s="18"/>
    </row>
    <row r="26" spans="4:7">
      <c r="E26" s="14"/>
      <c r="F26" s="22"/>
    </row>
    <row r="27" spans="4:7">
      <c r="E27" s="21" t="s">
        <v>4</v>
      </c>
      <c r="F27" s="22"/>
    </row>
    <row r="28" spans="4:7">
      <c r="E28" s="23" t="s">
        <v>46</v>
      </c>
      <c r="F28" s="22"/>
    </row>
    <row r="29" spans="4:7">
      <c r="E29" s="14"/>
      <c r="F29" s="22"/>
    </row>
    <row r="30" spans="4:7">
      <c r="E30" s="21" t="s">
        <v>5</v>
      </c>
      <c r="F30" s="22"/>
    </row>
    <row r="31" spans="4:7">
      <c r="E31" s="23" t="s">
        <v>46</v>
      </c>
      <c r="F31" s="22"/>
    </row>
    <row r="32" spans="4:7">
      <c r="E32" s="23"/>
      <c r="F32" s="22"/>
    </row>
    <row r="33" spans="5:6">
      <c r="E33" s="23"/>
      <c r="F33" s="22"/>
    </row>
    <row r="34" spans="5:6" ht="15.75" thickBot="1">
      <c r="E34" s="23"/>
      <c r="F34" s="22"/>
    </row>
    <row r="35" spans="5:6">
      <c r="E35" s="24" t="s">
        <v>6</v>
      </c>
    </row>
    <row r="36" spans="5:6">
      <c r="E36" s="25" t="s">
        <v>54</v>
      </c>
    </row>
    <row r="37" spans="5:6">
      <c r="E37" s="14"/>
    </row>
    <row r="38" spans="5:6">
      <c r="E38" s="16" t="s">
        <v>47</v>
      </c>
    </row>
    <row r="39" spans="5:6">
      <c r="E39" s="12"/>
    </row>
    <row r="40" spans="5:6">
      <c r="E40" s="14"/>
    </row>
  </sheetData>
  <pageMargins left="0.70833333333333304" right="0.70833333333333304" top="0.98402777777777795" bottom="0.74791666666666701" header="0.51180555555555496" footer="0.51180555555555496"/>
  <pageSetup paperSize="9" scale="90" firstPageNumber="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3"/>
  <sheetViews>
    <sheetView tabSelected="1" view="pageBreakPreview" topLeftCell="A39" zoomScaleNormal="100" zoomScaleSheetLayoutView="100" workbookViewId="0">
      <selection activeCell="A53" sqref="A53:XFD420"/>
    </sheetView>
  </sheetViews>
  <sheetFormatPr defaultColWidth="9.140625" defaultRowHeight="11.25"/>
  <cols>
    <col min="1" max="1" width="5.85546875" style="78" customWidth="1"/>
    <col min="2" max="2" width="59.7109375" style="84" customWidth="1"/>
    <col min="3" max="3" width="7.140625" style="78" customWidth="1"/>
    <col min="4" max="4" width="9.140625" style="78"/>
    <col min="5" max="5" width="9.140625" style="94"/>
    <col min="6" max="16384" width="9.140625" style="78"/>
  </cols>
  <sheetData>
    <row r="1" spans="1:5" ht="22.5">
      <c r="A1" s="76"/>
      <c r="B1" s="77" t="s">
        <v>7</v>
      </c>
      <c r="E1" s="78"/>
    </row>
    <row r="2" spans="1:5">
      <c r="A2" s="76"/>
      <c r="B2" s="77"/>
      <c r="E2" s="78"/>
    </row>
    <row r="3" spans="1:5">
      <c r="A3" s="76"/>
      <c r="B3" s="77"/>
      <c r="E3" s="78"/>
    </row>
    <row r="4" spans="1:5">
      <c r="A4" s="79"/>
      <c r="B4" s="80" t="s">
        <v>8</v>
      </c>
      <c r="C4" s="81"/>
      <c r="D4" s="82"/>
      <c r="E4" s="78"/>
    </row>
    <row r="5" spans="1:5">
      <c r="B5" s="77" t="s">
        <v>9</v>
      </c>
      <c r="C5" s="83"/>
      <c r="D5" s="83"/>
      <c r="E5" s="78"/>
    </row>
    <row r="6" spans="1:5">
      <c r="C6" s="83"/>
      <c r="D6" s="83"/>
      <c r="E6" s="78"/>
    </row>
    <row r="7" spans="1:5" ht="56.25">
      <c r="B7" s="84" t="s">
        <v>10</v>
      </c>
      <c r="C7" s="83"/>
      <c r="D7" s="83"/>
      <c r="E7" s="78"/>
    </row>
    <row r="8" spans="1:5">
      <c r="C8" s="83"/>
      <c r="D8" s="83"/>
      <c r="E8" s="78"/>
    </row>
    <row r="9" spans="1:5" ht="33.75">
      <c r="B9" s="84" t="s">
        <v>11</v>
      </c>
      <c r="C9" s="83"/>
      <c r="D9" s="83"/>
      <c r="E9" s="78"/>
    </row>
    <row r="10" spans="1:5" ht="101.25">
      <c r="B10" s="84" t="s">
        <v>12</v>
      </c>
      <c r="C10" s="83"/>
      <c r="D10" s="83"/>
      <c r="E10" s="78"/>
    </row>
    <row r="11" spans="1:5">
      <c r="C11" s="83"/>
      <c r="D11" s="83"/>
      <c r="E11" s="78"/>
    </row>
    <row r="12" spans="1:5" ht="45">
      <c r="B12" s="84" t="s">
        <v>13</v>
      </c>
      <c r="C12" s="83"/>
      <c r="D12" s="83"/>
      <c r="E12" s="78"/>
    </row>
    <row r="13" spans="1:5">
      <c r="C13" s="83"/>
      <c r="D13" s="83"/>
      <c r="E13" s="78"/>
    </row>
    <row r="14" spans="1:5" ht="33.75">
      <c r="B14" s="84" t="s">
        <v>14</v>
      </c>
      <c r="C14" s="83"/>
      <c r="D14" s="83"/>
      <c r="E14" s="78"/>
    </row>
    <row r="15" spans="1:5">
      <c r="C15" s="83"/>
      <c r="D15" s="83"/>
      <c r="E15" s="78"/>
    </row>
    <row r="16" spans="1:5" ht="45">
      <c r="B16" s="84" t="s">
        <v>15</v>
      </c>
      <c r="C16" s="83"/>
      <c r="D16" s="83"/>
      <c r="E16" s="78"/>
    </row>
    <row r="17" spans="2:5" ht="22.5">
      <c r="B17" s="84" t="s">
        <v>16</v>
      </c>
      <c r="C17" s="83"/>
      <c r="D17" s="83"/>
      <c r="E17" s="78"/>
    </row>
    <row r="18" spans="2:5" ht="45">
      <c r="B18" s="84" t="s">
        <v>17</v>
      </c>
      <c r="C18" s="83"/>
      <c r="D18" s="83"/>
      <c r="E18" s="78"/>
    </row>
    <row r="19" spans="2:5">
      <c r="C19" s="83"/>
      <c r="D19" s="83"/>
      <c r="E19" s="78"/>
    </row>
    <row r="20" spans="2:5" ht="45">
      <c r="B20" s="84" t="s">
        <v>42</v>
      </c>
      <c r="C20" s="83"/>
      <c r="D20" s="83"/>
      <c r="E20" s="78"/>
    </row>
    <row r="21" spans="2:5">
      <c r="C21" s="83"/>
      <c r="D21" s="83"/>
      <c r="E21" s="78"/>
    </row>
    <row r="22" spans="2:5" ht="45">
      <c r="B22" s="84" t="s">
        <v>18</v>
      </c>
      <c r="C22" s="83"/>
      <c r="D22" s="83"/>
      <c r="E22" s="78"/>
    </row>
    <row r="23" spans="2:5" ht="33.75">
      <c r="B23" s="84" t="s">
        <v>19</v>
      </c>
      <c r="C23" s="83"/>
      <c r="D23" s="83"/>
      <c r="E23" s="78"/>
    </row>
    <row r="24" spans="2:5" ht="22.5">
      <c r="B24" s="84" t="s">
        <v>20</v>
      </c>
      <c r="C24" s="83"/>
      <c r="D24" s="83"/>
      <c r="E24" s="78"/>
    </row>
    <row r="25" spans="2:5">
      <c r="C25" s="83"/>
      <c r="D25" s="83"/>
      <c r="E25" s="78"/>
    </row>
    <row r="26" spans="2:5" ht="22.5">
      <c r="B26" s="85" t="s">
        <v>21</v>
      </c>
      <c r="C26" s="83"/>
      <c r="D26" s="83"/>
      <c r="E26" s="78"/>
    </row>
    <row r="27" spans="2:5" ht="22.5">
      <c r="B27" s="85" t="s">
        <v>22</v>
      </c>
      <c r="C27" s="83"/>
      <c r="D27" s="83"/>
      <c r="E27" s="78"/>
    </row>
    <row r="28" spans="2:5">
      <c r="B28" s="85"/>
      <c r="C28" s="83"/>
      <c r="D28" s="83"/>
      <c r="E28" s="78"/>
    </row>
    <row r="29" spans="2:5" ht="112.5">
      <c r="B29" s="85" t="s">
        <v>23</v>
      </c>
      <c r="C29" s="83"/>
      <c r="D29" s="83"/>
      <c r="E29" s="78"/>
    </row>
    <row r="30" spans="2:5" ht="22.5">
      <c r="B30" s="85" t="s">
        <v>24</v>
      </c>
      <c r="C30" s="83"/>
      <c r="D30" s="83"/>
      <c r="E30" s="78"/>
    </row>
    <row r="31" spans="2:5" ht="67.5">
      <c r="B31" s="85" t="s">
        <v>25</v>
      </c>
      <c r="C31" s="83"/>
      <c r="D31" s="83"/>
      <c r="E31" s="78"/>
    </row>
    <row r="32" spans="2:5" ht="33.75">
      <c r="B32" s="84" t="s">
        <v>26</v>
      </c>
      <c r="C32" s="83"/>
      <c r="D32" s="83"/>
      <c r="E32" s="78"/>
    </row>
    <row r="33" spans="1:5" ht="45">
      <c r="B33" s="84" t="s">
        <v>27</v>
      </c>
      <c r="C33" s="83"/>
      <c r="D33" s="83"/>
      <c r="E33" s="78"/>
    </row>
    <row r="34" spans="1:5" ht="33.75">
      <c r="B34" s="84" t="s">
        <v>28</v>
      </c>
      <c r="C34" s="83"/>
      <c r="D34" s="83"/>
      <c r="E34" s="78"/>
    </row>
    <row r="35" spans="1:5" ht="67.5">
      <c r="B35" s="84" t="s">
        <v>29</v>
      </c>
      <c r="C35" s="83"/>
      <c r="D35" s="83"/>
      <c r="E35" s="78"/>
    </row>
    <row r="36" spans="1:5" ht="33.75">
      <c r="B36" s="84" t="s">
        <v>30</v>
      </c>
      <c r="C36" s="83"/>
      <c r="D36" s="83"/>
      <c r="E36" s="78"/>
    </row>
    <row r="37" spans="1:5" ht="22.5">
      <c r="B37" s="86" t="s">
        <v>41</v>
      </c>
      <c r="C37" s="83"/>
      <c r="D37" s="83"/>
      <c r="E37" s="78"/>
    </row>
    <row r="38" spans="1:5" ht="33.75">
      <c r="B38" s="87" t="s">
        <v>31</v>
      </c>
      <c r="C38" s="83"/>
      <c r="D38" s="83"/>
      <c r="E38" s="78"/>
    </row>
    <row r="39" spans="1:5" ht="33.75">
      <c r="B39" s="84" t="s">
        <v>32</v>
      </c>
      <c r="C39" s="83"/>
      <c r="D39" s="83"/>
      <c r="E39" s="78"/>
    </row>
    <row r="40" spans="1:5" ht="33.75">
      <c r="B40" s="84" t="s">
        <v>33</v>
      </c>
      <c r="C40" s="83"/>
      <c r="D40" s="83"/>
      <c r="E40" s="78"/>
    </row>
    <row r="41" spans="1:5" ht="45">
      <c r="B41" s="84" t="s">
        <v>34</v>
      </c>
      <c r="E41" s="78"/>
    </row>
    <row r="42" spans="1:5" ht="22.5">
      <c r="B42" s="84" t="s">
        <v>35</v>
      </c>
      <c r="E42" s="78"/>
    </row>
    <row r="43" spans="1:5" ht="33.75">
      <c r="B43" s="84" t="s">
        <v>36</v>
      </c>
      <c r="E43" s="78"/>
    </row>
    <row r="44" spans="1:5">
      <c r="E44" s="78"/>
    </row>
    <row r="45" spans="1:5" ht="22.5">
      <c r="B45" s="77" t="s">
        <v>37</v>
      </c>
      <c r="E45" s="78"/>
    </row>
    <row r="46" spans="1:5">
      <c r="B46" s="77"/>
      <c r="E46" s="78"/>
    </row>
    <row r="47" spans="1:5" s="92" customFormat="1">
      <c r="A47" s="88"/>
      <c r="B47" s="89"/>
      <c r="C47" s="90"/>
      <c r="D47" s="91"/>
      <c r="E47" s="91"/>
    </row>
    <row r="48" spans="1:5" s="92" customFormat="1">
      <c r="A48" s="78"/>
      <c r="B48" s="77"/>
      <c r="C48" s="78"/>
      <c r="D48" s="91"/>
      <c r="E48" s="91"/>
    </row>
    <row r="49" spans="1:24" s="92" customFormat="1">
      <c r="A49" s="95"/>
      <c r="B49" s="100"/>
      <c r="C49" s="100"/>
      <c r="D49" s="91"/>
      <c r="E49" s="91"/>
    </row>
    <row r="50" spans="1:24" s="92" customFormat="1">
      <c r="A50" s="78"/>
      <c r="B50" s="84"/>
      <c r="C50" s="78"/>
      <c r="D50" s="93"/>
      <c r="E50" s="93"/>
    </row>
    <row r="51" spans="1:24">
      <c r="D51" s="96"/>
      <c r="E51" s="97"/>
    </row>
    <row r="52" spans="1:24">
      <c r="D52" s="96"/>
      <c r="E52" s="97"/>
    </row>
    <row r="53" spans="1:24" s="99" customFormat="1">
      <c r="A53" s="78"/>
      <c r="B53" s="84"/>
      <c r="C53" s="78"/>
      <c r="D53" s="98"/>
      <c r="E53" s="98"/>
      <c r="F53" s="98"/>
      <c r="G53" s="98"/>
      <c r="H53" s="98"/>
      <c r="I53" s="98"/>
      <c r="J53" s="98"/>
      <c r="K53" s="98"/>
      <c r="L53" s="98"/>
      <c r="M53" s="98"/>
      <c r="N53" s="98"/>
      <c r="O53" s="98"/>
      <c r="P53" s="98"/>
      <c r="Q53" s="98"/>
      <c r="R53" s="98"/>
      <c r="S53" s="98"/>
      <c r="T53" s="98"/>
      <c r="U53" s="98"/>
      <c r="V53" s="98"/>
      <c r="W53" s="98"/>
      <c r="X53" s="98"/>
    </row>
  </sheetData>
  <pageMargins left="0.70866141732283472" right="0.70866141732283472" top="0.98425196850393704" bottom="0.74803149606299213" header="0.31496062992125984" footer="0.31496062992125984"/>
  <pageSetup paperSize="9" scale="95" firstPageNumber="0" fitToHeight="0" orientation="portrait" r:id="rId1"/>
  <headerFooter>
    <oddHeader>&amp;LGRADSKA  KNJIŽNICA “IVAN GORAN KOVAČIĆ“ – KARLOVAC
LJUDEVITA ŠESTIĆA 1, 47000 KARLOVAC
PROJEKT SANACIJE KROVA, TERASA I OSTALIH DIJELOVA ZGRADE&amp;Rbroj projekta: IGK 09/2020</oddHeader>
    <oddFooter>&amp;R&amp;P</oddFooter>
  </headerFooter>
  <rowBreaks count="2" manualBreakCount="2">
    <brk id="22" max="4" man="1"/>
    <brk id="36"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MK156"/>
  <sheetViews>
    <sheetView view="pageLayout" topLeftCell="A73" zoomScaleNormal="150" zoomScaleSheetLayoutView="100" workbookViewId="0">
      <selection activeCell="H142" sqref="H142"/>
    </sheetView>
  </sheetViews>
  <sheetFormatPr defaultColWidth="9.140625" defaultRowHeight="12"/>
  <cols>
    <col min="1" max="1" width="8.85546875" style="40" bestFit="1" customWidth="1"/>
    <col min="2" max="2" width="41.85546875" style="32" customWidth="1"/>
    <col min="3" max="3" width="7.28515625" style="27" customWidth="1"/>
    <col min="4" max="4" width="10.42578125" style="29" customWidth="1"/>
    <col min="5" max="5" width="10.42578125" style="34" customWidth="1"/>
    <col min="6" max="6" width="14.42578125" style="34" customWidth="1"/>
    <col min="7" max="7" width="3.85546875" style="38" customWidth="1"/>
    <col min="8" max="8" width="9.140625" style="32"/>
    <col min="9" max="9" width="27.7109375" style="63" customWidth="1"/>
    <col min="10" max="16384" width="9.140625" style="32"/>
  </cols>
  <sheetData>
    <row r="1" spans="1:1025" s="50" customFormat="1">
      <c r="A1" s="111"/>
      <c r="B1" s="110"/>
      <c r="C1" s="112"/>
      <c r="D1" s="113"/>
      <c r="E1" s="114"/>
      <c r="F1" s="114"/>
      <c r="G1" s="70"/>
      <c r="AMK1" s="52"/>
    </row>
    <row r="2" spans="1:1025" s="50" customFormat="1" ht="12.75" thickBot="1">
      <c r="A2" s="53"/>
      <c r="B2" s="52"/>
      <c r="C2" s="54"/>
      <c r="D2" s="43"/>
      <c r="E2" s="44"/>
      <c r="F2" s="44"/>
      <c r="G2" s="55"/>
      <c r="H2" s="52"/>
      <c r="I2" s="56"/>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c r="ALZ2" s="52"/>
      <c r="AMA2" s="52"/>
      <c r="AMB2" s="52"/>
      <c r="AMC2" s="52"/>
      <c r="AMD2" s="52"/>
      <c r="AME2" s="52"/>
      <c r="AMF2" s="52"/>
      <c r="AMG2" s="52"/>
      <c r="AMH2" s="52"/>
      <c r="AMI2" s="52"/>
      <c r="AMJ2" s="52"/>
      <c r="AMK2" s="52"/>
    </row>
    <row r="3" spans="1:1025" ht="12.75" thickBot="1">
      <c r="A3" s="117" t="s">
        <v>39</v>
      </c>
      <c r="B3" s="101" t="s">
        <v>48</v>
      </c>
      <c r="C3" s="102"/>
      <c r="D3" s="115"/>
      <c r="E3" s="116"/>
      <c r="F3" s="103"/>
    </row>
    <row r="4" spans="1:1025">
      <c r="A4" s="33"/>
      <c r="B4" s="26"/>
      <c r="D4" s="73"/>
      <c r="E4" s="28"/>
      <c r="F4" s="28"/>
    </row>
    <row r="5" spans="1:1025">
      <c r="B5" s="49" t="s">
        <v>56</v>
      </c>
      <c r="C5" s="59"/>
      <c r="D5" s="74"/>
      <c r="E5" s="30"/>
      <c r="F5" s="30"/>
      <c r="G5" s="60"/>
      <c r="H5" s="61"/>
    </row>
    <row r="6" spans="1:1025">
      <c r="B6" s="119"/>
      <c r="C6" s="59"/>
      <c r="D6" s="74"/>
      <c r="E6" s="30"/>
      <c r="F6" s="30"/>
      <c r="G6" s="60"/>
      <c r="H6" s="61"/>
    </row>
    <row r="7" spans="1:1025" ht="36">
      <c r="B7" s="119" t="s">
        <v>57</v>
      </c>
      <c r="C7" s="59"/>
      <c r="D7" s="74"/>
      <c r="E7" s="30"/>
      <c r="F7" s="30"/>
      <c r="G7" s="60"/>
      <c r="H7" s="61"/>
    </row>
    <row r="8" spans="1:1025" ht="132">
      <c r="B8" s="119" t="s">
        <v>58</v>
      </c>
      <c r="C8" s="59"/>
      <c r="D8" s="74"/>
      <c r="E8" s="31"/>
      <c r="F8" s="31"/>
      <c r="G8" s="39"/>
      <c r="H8" s="29"/>
    </row>
    <row r="9" spans="1:1025" ht="36">
      <c r="B9" s="119" t="s">
        <v>59</v>
      </c>
      <c r="C9" s="59"/>
      <c r="D9" s="74"/>
      <c r="E9" s="30"/>
      <c r="F9" s="30"/>
      <c r="G9" s="60"/>
      <c r="H9" s="61"/>
    </row>
    <row r="10" spans="1:1025" ht="48">
      <c r="B10" s="119" t="s">
        <v>60</v>
      </c>
      <c r="C10" s="59"/>
      <c r="D10" s="74"/>
      <c r="E10" s="30"/>
      <c r="F10" s="30"/>
      <c r="G10" s="60"/>
      <c r="H10" s="61"/>
    </row>
    <row r="11" spans="1:1025" ht="24">
      <c r="B11" s="119" t="s">
        <v>61</v>
      </c>
      <c r="C11" s="59"/>
      <c r="D11" s="74"/>
      <c r="E11" s="30"/>
      <c r="F11" s="30"/>
      <c r="G11" s="60"/>
      <c r="H11" s="61"/>
    </row>
    <row r="12" spans="1:1025" ht="24">
      <c r="B12" s="119" t="s">
        <v>62</v>
      </c>
      <c r="C12" s="59"/>
      <c r="D12" s="74"/>
      <c r="E12" s="30"/>
      <c r="F12" s="30"/>
      <c r="G12" s="60"/>
      <c r="H12" s="61"/>
    </row>
    <row r="13" spans="1:1025" ht="48">
      <c r="B13" s="119" t="s">
        <v>63</v>
      </c>
      <c r="C13" s="59"/>
      <c r="D13" s="74"/>
      <c r="E13" s="30"/>
      <c r="F13" s="30"/>
      <c r="G13" s="60"/>
      <c r="H13" s="61"/>
    </row>
    <row r="14" spans="1:1025" ht="60">
      <c r="B14" s="119" t="s">
        <v>64</v>
      </c>
      <c r="C14" s="59"/>
      <c r="D14" s="74"/>
      <c r="E14" s="30"/>
      <c r="F14" s="30"/>
      <c r="G14" s="60"/>
      <c r="H14" s="61"/>
    </row>
    <row r="15" spans="1:1025">
      <c r="B15" s="119" t="s">
        <v>65</v>
      </c>
      <c r="C15" s="33"/>
      <c r="E15" s="28"/>
      <c r="F15" s="28"/>
      <c r="G15" s="39"/>
      <c r="H15" s="29"/>
    </row>
    <row r="16" spans="1:1025" ht="24">
      <c r="B16" s="119" t="s">
        <v>66</v>
      </c>
    </row>
    <row r="17" spans="1:2">
      <c r="B17" s="119" t="s">
        <v>67</v>
      </c>
    </row>
    <row r="18" spans="1:2" ht="36">
      <c r="B18" s="119" t="s">
        <v>68</v>
      </c>
    </row>
    <row r="19" spans="1:2" ht="36">
      <c r="B19" s="119" t="s">
        <v>69</v>
      </c>
    </row>
    <row r="20" spans="1:2" ht="24">
      <c r="A20" s="71"/>
      <c r="B20" s="119" t="s">
        <v>70</v>
      </c>
    </row>
    <row r="21" spans="1:2" ht="24">
      <c r="A21" s="71"/>
      <c r="B21" s="119" t="s">
        <v>71</v>
      </c>
    </row>
    <row r="22" spans="1:2">
      <c r="A22" s="71"/>
      <c r="B22" s="119"/>
    </row>
    <row r="23" spans="1:2" ht="36">
      <c r="A23" s="71"/>
      <c r="B23" s="119" t="s">
        <v>72</v>
      </c>
    </row>
    <row r="24" spans="1:2" ht="60">
      <c r="A24" s="71"/>
      <c r="B24" s="119" t="s">
        <v>73</v>
      </c>
    </row>
    <row r="25" spans="1:2" ht="48">
      <c r="A25" s="71"/>
      <c r="B25" s="119" t="s">
        <v>74</v>
      </c>
    </row>
    <row r="26" spans="1:2" ht="36">
      <c r="A26" s="71"/>
      <c r="B26" s="119" t="s">
        <v>75</v>
      </c>
    </row>
    <row r="27" spans="1:2" ht="60">
      <c r="A27" s="71"/>
      <c r="B27" s="119" t="s">
        <v>76</v>
      </c>
    </row>
    <row r="28" spans="1:2" ht="72">
      <c r="A28" s="71"/>
      <c r="B28" s="119" t="s">
        <v>77</v>
      </c>
    </row>
    <row r="29" spans="1:2">
      <c r="A29" s="71"/>
      <c r="B29" s="119"/>
    </row>
    <row r="30" spans="1:2">
      <c r="A30" s="71"/>
      <c r="B30" s="49" t="s">
        <v>78</v>
      </c>
    </row>
    <row r="31" spans="1:2" ht="72">
      <c r="A31" s="71"/>
      <c r="B31" s="119" t="s">
        <v>79</v>
      </c>
    </row>
    <row r="32" spans="1:2" ht="48">
      <c r="A32" s="71"/>
      <c r="B32" s="119" t="s">
        <v>80</v>
      </c>
    </row>
    <row r="33" spans="1:2" ht="84">
      <c r="A33" s="71"/>
      <c r="B33" s="119" t="s">
        <v>81</v>
      </c>
    </row>
    <row r="34" spans="1:2" ht="60">
      <c r="A34" s="71"/>
      <c r="B34" s="119" t="s">
        <v>82</v>
      </c>
    </row>
    <row r="35" spans="1:2" ht="60">
      <c r="A35" s="71"/>
      <c r="B35" s="119" t="s">
        <v>83</v>
      </c>
    </row>
    <row r="36" spans="1:2">
      <c r="A36" s="71"/>
      <c r="B36" s="119"/>
    </row>
    <row r="37" spans="1:2" ht="72">
      <c r="A37" s="71"/>
      <c r="B37" s="119" t="s">
        <v>84</v>
      </c>
    </row>
    <row r="38" spans="1:2">
      <c r="A38" s="71"/>
      <c r="B38" s="119"/>
    </row>
    <row r="39" spans="1:2">
      <c r="A39" s="71"/>
      <c r="B39" s="120" t="s">
        <v>85</v>
      </c>
    </row>
    <row r="40" spans="1:2">
      <c r="A40" s="71"/>
      <c r="B40" s="121" t="s">
        <v>86</v>
      </c>
    </row>
    <row r="41" spans="1:2">
      <c r="A41" s="71"/>
      <c r="B41" s="122"/>
    </row>
    <row r="42" spans="1:2" ht="36">
      <c r="A42" s="71"/>
      <c r="B42" s="123" t="s">
        <v>87</v>
      </c>
    </row>
    <row r="43" spans="1:2" ht="48">
      <c r="A43" s="71"/>
      <c r="B43" s="123" t="s">
        <v>88</v>
      </c>
    </row>
    <row r="44" spans="1:2">
      <c r="A44" s="71"/>
      <c r="B44" s="124"/>
    </row>
    <row r="45" spans="1:2" ht="168">
      <c r="A45" s="71"/>
      <c r="B45" s="125" t="s">
        <v>89</v>
      </c>
    </row>
    <row r="46" spans="1:2" ht="60">
      <c r="A46" s="71"/>
      <c r="B46" s="119" t="s">
        <v>90</v>
      </c>
    </row>
    <row r="47" spans="1:2" ht="108">
      <c r="A47" s="71"/>
      <c r="B47" s="119" t="s">
        <v>91</v>
      </c>
    </row>
    <row r="48" spans="1:2" ht="96">
      <c r="A48" s="71"/>
      <c r="B48" s="119" t="s">
        <v>92</v>
      </c>
    </row>
    <row r="49" spans="1:6" ht="36">
      <c r="A49" s="71"/>
      <c r="B49" s="119" t="s">
        <v>93</v>
      </c>
    </row>
    <row r="50" spans="1:6" ht="108">
      <c r="A50" s="71"/>
      <c r="B50" s="119" t="s">
        <v>94</v>
      </c>
    </row>
    <row r="51" spans="1:6" ht="48">
      <c r="A51" s="71"/>
      <c r="B51" s="123" t="s">
        <v>95</v>
      </c>
    </row>
    <row r="52" spans="1:6" ht="60">
      <c r="A52" s="71"/>
      <c r="B52" s="123" t="s">
        <v>96</v>
      </c>
    </row>
    <row r="53" spans="1:6" ht="48">
      <c r="A53" s="71"/>
      <c r="B53" s="123" t="s">
        <v>97</v>
      </c>
    </row>
    <row r="54" spans="1:6" ht="72">
      <c r="A54" s="71"/>
      <c r="B54" s="123" t="s">
        <v>98</v>
      </c>
    </row>
    <row r="55" spans="1:6">
      <c r="A55" s="71"/>
      <c r="B55" s="123" t="s">
        <v>99</v>
      </c>
    </row>
    <row r="56" spans="1:6" ht="48">
      <c r="A56" s="71"/>
      <c r="B56" s="123" t="s">
        <v>100</v>
      </c>
    </row>
    <row r="57" spans="1:6" ht="156">
      <c r="A57" s="71"/>
      <c r="B57" s="126" t="s">
        <v>101</v>
      </c>
    </row>
    <row r="58" spans="1:6" ht="144">
      <c r="A58" s="71"/>
      <c r="B58" s="123" t="s">
        <v>102</v>
      </c>
    </row>
    <row r="59" spans="1:6" ht="36">
      <c r="A59" s="150"/>
      <c r="B59" s="125" t="s">
        <v>103</v>
      </c>
      <c r="C59" s="151"/>
      <c r="D59" s="152"/>
      <c r="E59" s="39"/>
      <c r="F59" s="39"/>
    </row>
    <row r="60" spans="1:6" ht="192">
      <c r="B60" s="123" t="s">
        <v>104</v>
      </c>
      <c r="C60" s="62"/>
      <c r="D60" s="57"/>
      <c r="E60" s="58"/>
      <c r="F60" s="58"/>
    </row>
    <row r="61" spans="1:6" ht="60">
      <c r="B61" s="123" t="s">
        <v>105</v>
      </c>
      <c r="E61" s="46"/>
    </row>
    <row r="62" spans="1:6" ht="24">
      <c r="A62" s="72"/>
      <c r="B62" s="123" t="s">
        <v>106</v>
      </c>
      <c r="C62" s="42"/>
      <c r="D62" s="43"/>
      <c r="E62" s="45"/>
      <c r="F62" s="44"/>
    </row>
    <row r="63" spans="1:6" ht="72">
      <c r="B63" s="123" t="s">
        <v>107</v>
      </c>
      <c r="C63" s="42"/>
      <c r="D63" s="43"/>
      <c r="E63" s="44"/>
      <c r="F63" s="44"/>
    </row>
    <row r="64" spans="1:6" ht="48">
      <c r="B64" s="123" t="s">
        <v>108</v>
      </c>
      <c r="C64" s="42"/>
      <c r="D64" s="43"/>
      <c r="E64" s="44"/>
      <c r="F64" s="44"/>
    </row>
    <row r="65" spans="1:8" ht="84">
      <c r="A65" s="72"/>
      <c r="B65" s="123" t="s">
        <v>109</v>
      </c>
      <c r="C65" s="41"/>
      <c r="D65" s="75"/>
      <c r="E65" s="47"/>
      <c r="F65" s="47"/>
    </row>
    <row r="66" spans="1:8" ht="108">
      <c r="B66" s="123" t="s">
        <v>110</v>
      </c>
      <c r="C66" s="41"/>
      <c r="D66" s="75"/>
      <c r="E66" s="47"/>
      <c r="F66" s="47"/>
    </row>
    <row r="67" spans="1:8">
      <c r="B67" s="123"/>
      <c r="E67" s="46"/>
    </row>
    <row r="68" spans="1:8" ht="24">
      <c r="A68" s="72"/>
      <c r="B68" s="123" t="s">
        <v>111</v>
      </c>
      <c r="E68" s="46"/>
    </row>
    <row r="69" spans="1:8">
      <c r="A69" s="72"/>
      <c r="C69" s="35"/>
      <c r="E69" s="46"/>
    </row>
    <row r="70" spans="1:8" s="48" customFormat="1">
      <c r="A70" s="40"/>
      <c r="B70" s="32"/>
      <c r="C70" s="27"/>
      <c r="D70" s="29"/>
      <c r="E70" s="34"/>
      <c r="F70" s="34"/>
      <c r="G70" s="37"/>
      <c r="H70" s="36"/>
    </row>
    <row r="71" spans="1:8" s="48" customFormat="1">
      <c r="A71" s="51" t="s">
        <v>38</v>
      </c>
      <c r="B71" s="67" t="s">
        <v>49</v>
      </c>
      <c r="C71" s="27"/>
      <c r="D71" s="29"/>
      <c r="E71" s="34"/>
      <c r="F71" s="34"/>
      <c r="G71" s="37"/>
      <c r="H71" s="36"/>
    </row>
    <row r="72" spans="1:8" s="48" customFormat="1" ht="12.75" customHeight="1" thickBot="1">
      <c r="A72" s="69"/>
      <c r="B72" s="41"/>
      <c r="C72" s="27"/>
      <c r="D72" s="29"/>
      <c r="E72" s="34"/>
      <c r="F72" s="34"/>
      <c r="G72" s="37"/>
      <c r="H72" s="36"/>
    </row>
    <row r="73" spans="1:8" s="48" customFormat="1" ht="12.75" thickBot="1">
      <c r="A73" s="109" t="s">
        <v>40</v>
      </c>
      <c r="B73" s="108" t="s">
        <v>112</v>
      </c>
      <c r="C73" s="104"/>
      <c r="D73" s="105"/>
      <c r="E73" s="106"/>
      <c r="F73" s="107"/>
      <c r="G73" s="37"/>
      <c r="H73" s="36"/>
    </row>
    <row r="74" spans="1:8" s="133" customFormat="1">
      <c r="A74" s="131"/>
      <c r="B74" s="132"/>
      <c r="C74" s="127"/>
      <c r="D74" s="128"/>
      <c r="E74" s="129"/>
      <c r="F74" s="130"/>
      <c r="G74" s="37"/>
      <c r="H74" s="36"/>
    </row>
    <row r="75" spans="1:8" s="133" customFormat="1">
      <c r="A75" s="131"/>
      <c r="B75" s="132"/>
      <c r="C75" s="127"/>
      <c r="D75" s="128"/>
      <c r="E75" s="129"/>
      <c r="F75" s="130"/>
      <c r="G75" s="37"/>
      <c r="H75" s="36"/>
    </row>
    <row r="76" spans="1:8" s="133" customFormat="1">
      <c r="A76" s="131"/>
      <c r="B76" s="132"/>
      <c r="C76" s="127"/>
      <c r="D76" s="128"/>
      <c r="E76" s="129"/>
      <c r="F76" s="130"/>
      <c r="G76" s="37"/>
      <c r="H76" s="36"/>
    </row>
    <row r="77" spans="1:8" s="133" customFormat="1">
      <c r="A77" s="131"/>
      <c r="B77" s="132"/>
      <c r="C77" s="127"/>
      <c r="D77" s="128"/>
      <c r="E77" s="129"/>
      <c r="F77" s="130"/>
      <c r="G77" s="37"/>
      <c r="H77" s="36"/>
    </row>
    <row r="78" spans="1:8" s="133" customFormat="1">
      <c r="A78" s="131" t="s">
        <v>40</v>
      </c>
      <c r="B78" s="132" t="s">
        <v>113</v>
      </c>
      <c r="C78" s="127"/>
      <c r="D78" s="128"/>
      <c r="E78" s="129"/>
      <c r="F78" s="130"/>
      <c r="G78" s="37"/>
      <c r="H78" s="36"/>
    </row>
    <row r="79" spans="1:8" s="133" customFormat="1">
      <c r="A79" s="131"/>
      <c r="B79" s="132"/>
      <c r="C79" s="127"/>
      <c r="D79" s="128"/>
      <c r="E79" s="129"/>
      <c r="F79" s="130"/>
      <c r="G79" s="37"/>
      <c r="H79" s="36"/>
    </row>
    <row r="80" spans="1:8" s="133" customFormat="1">
      <c r="A80" s="131"/>
      <c r="B80" s="132" t="s">
        <v>114</v>
      </c>
      <c r="C80" s="127"/>
      <c r="D80" s="128"/>
      <c r="E80" s="129"/>
      <c r="F80" s="130"/>
      <c r="G80" s="37"/>
      <c r="H80" s="36"/>
    </row>
    <row r="81" spans="1:8" s="133" customFormat="1">
      <c r="A81" s="131"/>
      <c r="B81" s="132"/>
      <c r="C81" s="127"/>
      <c r="D81" s="128"/>
      <c r="E81" s="129"/>
      <c r="F81" s="130"/>
      <c r="G81" s="37"/>
      <c r="H81" s="36"/>
    </row>
    <row r="82" spans="1:8" s="133" customFormat="1" ht="36">
      <c r="A82" s="131"/>
      <c r="B82" s="137" t="s">
        <v>115</v>
      </c>
      <c r="C82" s="127"/>
      <c r="D82" s="128"/>
      <c r="E82" s="129"/>
      <c r="F82" s="130"/>
      <c r="G82" s="37"/>
      <c r="H82" s="36"/>
    </row>
    <row r="83" spans="1:8" s="133" customFormat="1" ht="24">
      <c r="A83" s="131"/>
      <c r="B83" s="137" t="s">
        <v>116</v>
      </c>
      <c r="C83" s="127"/>
      <c r="D83" s="128"/>
      <c r="E83" s="129"/>
      <c r="F83" s="130"/>
      <c r="G83" s="37"/>
      <c r="H83" s="36"/>
    </row>
    <row r="84" spans="1:8" s="133" customFormat="1">
      <c r="A84" s="131"/>
      <c r="B84" s="132"/>
      <c r="C84" s="127"/>
      <c r="D84" s="128"/>
      <c r="E84" s="129"/>
      <c r="F84" s="130"/>
      <c r="G84" s="37"/>
      <c r="H84" s="36"/>
    </row>
    <row r="85" spans="1:8" s="133" customFormat="1">
      <c r="A85" s="131"/>
      <c r="B85" s="132"/>
      <c r="C85" s="127" t="s">
        <v>117</v>
      </c>
      <c r="D85" s="128">
        <v>1</v>
      </c>
      <c r="E85" s="129"/>
      <c r="F85" s="130">
        <f>D85*E85</f>
        <v>0</v>
      </c>
      <c r="G85" s="37"/>
      <c r="H85" s="36"/>
    </row>
    <row r="86" spans="1:8" s="133" customFormat="1">
      <c r="A86" s="131" t="s">
        <v>118</v>
      </c>
      <c r="B86" s="132" t="s">
        <v>119</v>
      </c>
      <c r="C86" s="127"/>
      <c r="D86" s="128"/>
      <c r="E86" s="129"/>
      <c r="F86" s="130"/>
      <c r="G86" s="37"/>
      <c r="H86" s="36"/>
    </row>
    <row r="87" spans="1:8" s="133" customFormat="1">
      <c r="A87" s="131"/>
      <c r="B87" s="132"/>
      <c r="C87" s="127"/>
      <c r="D87" s="128"/>
      <c r="E87" s="129"/>
      <c r="F87" s="130"/>
      <c r="G87" s="37"/>
      <c r="H87" s="36"/>
    </row>
    <row r="88" spans="1:8" s="133" customFormat="1" ht="36">
      <c r="A88" s="131"/>
      <c r="B88" s="137" t="s">
        <v>120</v>
      </c>
      <c r="C88" s="127"/>
      <c r="D88" s="128"/>
      <c r="E88" s="129"/>
      <c r="F88" s="130"/>
      <c r="G88" s="37"/>
      <c r="H88" s="36"/>
    </row>
    <row r="89" spans="1:8" s="133" customFormat="1" ht="24">
      <c r="A89" s="131"/>
      <c r="B89" s="137" t="s">
        <v>116</v>
      </c>
      <c r="C89" s="127"/>
      <c r="D89" s="128"/>
      <c r="E89" s="129"/>
      <c r="F89" s="130"/>
      <c r="G89" s="37"/>
      <c r="H89" s="36"/>
    </row>
    <row r="90" spans="1:8" s="133" customFormat="1">
      <c r="A90" s="131"/>
      <c r="B90" s="132"/>
      <c r="C90" s="127"/>
      <c r="D90" s="128"/>
      <c r="E90" s="129"/>
      <c r="F90" s="130"/>
      <c r="G90" s="37"/>
      <c r="H90" s="36"/>
    </row>
    <row r="91" spans="1:8" s="133" customFormat="1">
      <c r="A91" s="131"/>
      <c r="B91" s="132"/>
      <c r="C91" s="127" t="s">
        <v>117</v>
      </c>
      <c r="D91" s="128">
        <v>1</v>
      </c>
      <c r="E91" s="129"/>
      <c r="F91" s="130">
        <f>D91*E91</f>
        <v>0</v>
      </c>
      <c r="G91" s="37"/>
      <c r="H91" s="36"/>
    </row>
    <row r="92" spans="1:8" s="133" customFormat="1">
      <c r="A92" s="131"/>
      <c r="B92" s="132"/>
      <c r="C92" s="127"/>
      <c r="D92" s="128"/>
      <c r="E92" s="129"/>
      <c r="F92" s="130"/>
      <c r="G92" s="37"/>
      <c r="H92" s="36"/>
    </row>
    <row r="93" spans="1:8" s="133" customFormat="1">
      <c r="A93" s="131" t="s">
        <v>121</v>
      </c>
      <c r="B93" s="132" t="s">
        <v>122</v>
      </c>
      <c r="C93" s="127"/>
      <c r="D93" s="128"/>
      <c r="E93" s="129"/>
      <c r="F93" s="130"/>
      <c r="G93" s="37"/>
      <c r="H93" s="36"/>
    </row>
    <row r="94" spans="1:8" s="133" customFormat="1">
      <c r="A94" s="131"/>
      <c r="B94" s="132"/>
      <c r="C94" s="127"/>
      <c r="D94" s="128"/>
      <c r="E94" s="129"/>
      <c r="F94" s="130"/>
      <c r="G94" s="37"/>
      <c r="H94" s="36"/>
    </row>
    <row r="95" spans="1:8" s="133" customFormat="1" ht="36">
      <c r="A95" s="131"/>
      <c r="B95" s="137" t="s">
        <v>123</v>
      </c>
      <c r="C95" s="127"/>
      <c r="D95" s="128"/>
      <c r="E95" s="129"/>
      <c r="F95" s="130"/>
      <c r="G95" s="37"/>
      <c r="H95" s="36"/>
    </row>
    <row r="96" spans="1:8" s="133" customFormat="1" ht="24">
      <c r="A96" s="131"/>
      <c r="B96" s="137" t="s">
        <v>116</v>
      </c>
      <c r="C96" s="127"/>
      <c r="D96" s="128"/>
      <c r="E96" s="129"/>
      <c r="F96" s="130"/>
      <c r="G96" s="37"/>
      <c r="H96" s="36"/>
    </row>
    <row r="97" spans="1:8" s="133" customFormat="1">
      <c r="A97" s="134"/>
      <c r="B97" s="132"/>
      <c r="C97" s="127"/>
      <c r="D97" s="128"/>
      <c r="E97" s="130"/>
      <c r="F97" s="130"/>
      <c r="G97" s="37"/>
      <c r="H97" s="36"/>
    </row>
    <row r="98" spans="1:8" s="48" customFormat="1">
      <c r="A98" s="135"/>
      <c r="B98" s="132"/>
      <c r="C98" s="127" t="s">
        <v>117</v>
      </c>
      <c r="D98" s="128">
        <v>1</v>
      </c>
      <c r="E98" s="136"/>
      <c r="F98" s="136">
        <f>D98*E98</f>
        <v>0</v>
      </c>
      <c r="G98" s="66"/>
      <c r="H98" s="64"/>
    </row>
    <row r="99" spans="1:8" s="48" customFormat="1">
      <c r="A99" s="135"/>
      <c r="B99" s="132"/>
      <c r="C99" s="127"/>
      <c r="D99" s="128"/>
      <c r="E99" s="136"/>
      <c r="F99" s="136"/>
      <c r="G99" s="66"/>
      <c r="H99" s="64"/>
    </row>
    <row r="100" spans="1:8" s="48" customFormat="1">
      <c r="A100" s="135"/>
      <c r="B100" s="132"/>
      <c r="C100" s="127"/>
      <c r="D100" s="128"/>
      <c r="E100" s="136"/>
      <c r="F100" s="136"/>
      <c r="G100" s="66"/>
      <c r="H100" s="64"/>
    </row>
    <row r="101" spans="1:8" s="48" customFormat="1">
      <c r="A101" s="135" t="s">
        <v>124</v>
      </c>
      <c r="B101" s="132" t="s">
        <v>114</v>
      </c>
      <c r="C101" s="127"/>
      <c r="D101" s="128"/>
      <c r="E101" s="136"/>
      <c r="F101" s="136"/>
      <c r="G101" s="66"/>
      <c r="H101" s="64"/>
    </row>
    <row r="102" spans="1:8" s="48" customFormat="1">
      <c r="A102" s="135"/>
      <c r="B102" s="132"/>
      <c r="C102" s="127"/>
      <c r="D102" s="128"/>
      <c r="E102" s="136"/>
      <c r="F102" s="136"/>
      <c r="G102" s="66"/>
      <c r="H102" s="64"/>
    </row>
    <row r="103" spans="1:8" s="48" customFormat="1" ht="24">
      <c r="A103" s="135"/>
      <c r="B103" s="138" t="s">
        <v>125</v>
      </c>
      <c r="C103" s="127"/>
      <c r="D103" s="128"/>
      <c r="E103" s="136"/>
      <c r="F103" s="136"/>
      <c r="G103" s="66"/>
      <c r="H103" s="64"/>
    </row>
    <row r="104" spans="1:8" s="48" customFormat="1" ht="36">
      <c r="A104" s="135"/>
      <c r="B104" s="137" t="s">
        <v>126</v>
      </c>
      <c r="C104" s="127"/>
      <c r="D104" s="128"/>
      <c r="E104" s="136"/>
      <c r="F104" s="136"/>
      <c r="G104" s="66"/>
      <c r="H104" s="64"/>
    </row>
    <row r="105" spans="1:8" s="48" customFormat="1">
      <c r="A105" s="139"/>
      <c r="B105" s="137" t="s">
        <v>127</v>
      </c>
      <c r="C105" s="140"/>
      <c r="D105" s="141"/>
      <c r="E105" s="142"/>
      <c r="F105" s="142"/>
      <c r="G105" s="66"/>
      <c r="H105" s="64"/>
    </row>
    <row r="106" spans="1:8" s="48" customFormat="1">
      <c r="A106" s="139"/>
      <c r="B106" s="137" t="s">
        <v>128</v>
      </c>
      <c r="C106" s="140"/>
      <c r="D106" s="141"/>
      <c r="E106" s="142"/>
      <c r="F106" s="142"/>
      <c r="G106" s="66"/>
      <c r="H106" s="64"/>
    </row>
    <row r="107" spans="1:8" s="48" customFormat="1" ht="36">
      <c r="A107" s="139"/>
      <c r="B107" s="137" t="s">
        <v>133</v>
      </c>
      <c r="C107" s="140"/>
      <c r="D107" s="141"/>
      <c r="E107" s="142"/>
      <c r="F107" s="142"/>
      <c r="G107" s="66"/>
      <c r="H107" s="64"/>
    </row>
    <row r="108" spans="1:8" s="48" customFormat="1" ht="48">
      <c r="A108" s="139"/>
      <c r="B108" s="137" t="s">
        <v>129</v>
      </c>
      <c r="C108" s="140"/>
      <c r="D108" s="141"/>
      <c r="E108" s="142"/>
      <c r="F108" s="142"/>
      <c r="G108" s="66"/>
      <c r="H108" s="64"/>
    </row>
    <row r="109" spans="1:8" s="48" customFormat="1">
      <c r="A109" s="139"/>
      <c r="B109" s="137"/>
      <c r="C109" s="140"/>
      <c r="D109" s="141"/>
      <c r="E109" s="142"/>
      <c r="F109" s="142"/>
      <c r="G109" s="66"/>
      <c r="H109" s="64"/>
    </row>
    <row r="110" spans="1:8" s="48" customFormat="1">
      <c r="A110" s="139"/>
      <c r="B110" s="137"/>
      <c r="C110" s="140" t="s">
        <v>117</v>
      </c>
      <c r="D110" s="141">
        <v>1</v>
      </c>
      <c r="E110" s="142"/>
      <c r="F110" s="142">
        <f>D110*E110</f>
        <v>0</v>
      </c>
      <c r="G110" s="66"/>
      <c r="H110" s="64"/>
    </row>
    <row r="111" spans="1:8" s="48" customFormat="1">
      <c r="A111" s="139"/>
      <c r="B111" s="137"/>
      <c r="C111" s="140"/>
      <c r="D111" s="141"/>
      <c r="E111" s="142"/>
      <c r="F111" s="142"/>
      <c r="G111" s="66"/>
      <c r="H111" s="64"/>
    </row>
    <row r="112" spans="1:8" s="48" customFormat="1">
      <c r="A112" s="135" t="s">
        <v>135</v>
      </c>
      <c r="B112" s="132" t="s">
        <v>119</v>
      </c>
      <c r="C112" s="127"/>
      <c r="D112" s="141"/>
      <c r="E112" s="142"/>
      <c r="F112" s="142"/>
      <c r="G112" s="66"/>
      <c r="H112" s="64"/>
    </row>
    <row r="113" spans="1:8" s="48" customFormat="1">
      <c r="A113" s="135"/>
      <c r="B113" s="132"/>
      <c r="C113" s="127"/>
      <c r="D113" s="141"/>
      <c r="E113" s="142"/>
      <c r="F113" s="142"/>
      <c r="G113" s="66"/>
      <c r="H113" s="64"/>
    </row>
    <row r="114" spans="1:8" s="48" customFormat="1">
      <c r="A114" s="135"/>
      <c r="B114" s="137" t="s">
        <v>130</v>
      </c>
      <c r="C114" s="127"/>
      <c r="D114" s="141"/>
      <c r="E114" s="142"/>
      <c r="F114" s="142"/>
      <c r="G114" s="66"/>
      <c r="H114" s="64"/>
    </row>
    <row r="115" spans="1:8" s="48" customFormat="1" ht="48">
      <c r="A115" s="135"/>
      <c r="B115" s="137" t="s">
        <v>131</v>
      </c>
      <c r="C115" s="127"/>
      <c r="D115" s="141"/>
      <c r="E115" s="142"/>
      <c r="F115" s="142"/>
      <c r="G115" s="66"/>
      <c r="H115" s="64"/>
    </row>
    <row r="116" spans="1:8" s="48" customFormat="1">
      <c r="A116" s="139"/>
      <c r="B116" s="137" t="s">
        <v>132</v>
      </c>
      <c r="C116" s="140"/>
      <c r="D116" s="141"/>
      <c r="E116" s="142"/>
      <c r="F116" s="142"/>
      <c r="G116" s="66"/>
      <c r="H116" s="64"/>
    </row>
    <row r="117" spans="1:8" s="48" customFormat="1">
      <c r="A117" s="139"/>
      <c r="B117" s="137" t="s">
        <v>128</v>
      </c>
      <c r="C117" s="140"/>
      <c r="D117" s="141"/>
      <c r="E117" s="142"/>
      <c r="F117" s="142"/>
      <c r="G117" s="66"/>
      <c r="H117" s="64"/>
    </row>
    <row r="118" spans="1:8" s="48" customFormat="1" ht="36">
      <c r="A118" s="139"/>
      <c r="B118" s="137" t="s">
        <v>134</v>
      </c>
      <c r="C118" s="140"/>
      <c r="D118" s="141"/>
      <c r="E118" s="142"/>
      <c r="F118" s="142"/>
      <c r="G118" s="66"/>
      <c r="H118" s="64"/>
    </row>
    <row r="119" spans="1:8" s="48" customFormat="1" ht="48">
      <c r="A119" s="139"/>
      <c r="B119" s="137" t="s">
        <v>129</v>
      </c>
      <c r="C119" s="140"/>
      <c r="D119" s="141"/>
      <c r="E119" s="142"/>
      <c r="F119" s="142"/>
      <c r="G119" s="66"/>
      <c r="H119" s="64"/>
    </row>
    <row r="120" spans="1:8" s="48" customFormat="1">
      <c r="A120" s="139"/>
      <c r="B120" s="137"/>
      <c r="C120" s="140"/>
      <c r="D120" s="141"/>
      <c r="E120" s="142"/>
      <c r="F120" s="142"/>
      <c r="G120" s="66"/>
      <c r="H120" s="64"/>
    </row>
    <row r="121" spans="1:8" s="48" customFormat="1">
      <c r="A121" s="139"/>
      <c r="B121" s="137"/>
      <c r="C121" s="140" t="s">
        <v>117</v>
      </c>
      <c r="D121" s="141">
        <v>1</v>
      </c>
      <c r="E121" s="142"/>
      <c r="F121" s="142">
        <f>D121*E121</f>
        <v>0</v>
      </c>
      <c r="G121" s="66"/>
      <c r="H121" s="64"/>
    </row>
    <row r="122" spans="1:8" s="48" customFormat="1">
      <c r="A122" s="135" t="s">
        <v>138</v>
      </c>
      <c r="B122" s="132" t="s">
        <v>122</v>
      </c>
      <c r="C122" s="140"/>
      <c r="D122" s="141"/>
      <c r="E122" s="142"/>
      <c r="F122" s="142"/>
      <c r="G122" s="66"/>
      <c r="H122" s="64"/>
    </row>
    <row r="123" spans="1:8" s="48" customFormat="1">
      <c r="C123" s="140"/>
      <c r="D123" s="141"/>
      <c r="E123" s="142"/>
      <c r="F123" s="142"/>
      <c r="G123" s="66"/>
      <c r="H123" s="64"/>
    </row>
    <row r="124" spans="1:8" s="48" customFormat="1">
      <c r="A124" s="139"/>
      <c r="B124" s="137" t="s">
        <v>130</v>
      </c>
      <c r="C124" s="127"/>
      <c r="D124" s="141"/>
      <c r="E124" s="142"/>
      <c r="F124" s="142"/>
      <c r="G124" s="66"/>
      <c r="H124" s="64"/>
    </row>
    <row r="125" spans="1:8" s="48" customFormat="1" ht="48">
      <c r="A125" s="139"/>
      <c r="B125" s="137" t="s">
        <v>131</v>
      </c>
      <c r="C125" s="127"/>
      <c r="D125" s="141"/>
      <c r="E125" s="142"/>
      <c r="F125" s="142"/>
      <c r="G125" s="66"/>
      <c r="H125" s="64"/>
    </row>
    <row r="126" spans="1:8" s="48" customFormat="1">
      <c r="A126" s="139"/>
      <c r="B126" s="137" t="s">
        <v>136</v>
      </c>
      <c r="C126" s="140"/>
      <c r="D126" s="141"/>
      <c r="E126" s="142"/>
      <c r="F126" s="142"/>
      <c r="G126" s="66"/>
      <c r="H126" s="64"/>
    </row>
    <row r="127" spans="1:8" s="48" customFormat="1">
      <c r="A127" s="139"/>
      <c r="B127" s="137" t="s">
        <v>128</v>
      </c>
      <c r="C127" s="140"/>
      <c r="D127" s="141"/>
      <c r="E127" s="142"/>
      <c r="F127" s="142"/>
      <c r="G127" s="66"/>
      <c r="H127" s="64"/>
    </row>
    <row r="128" spans="1:8" s="48" customFormat="1" ht="60">
      <c r="A128" s="139"/>
      <c r="B128" s="137" t="s">
        <v>137</v>
      </c>
      <c r="C128" s="140"/>
      <c r="D128" s="141"/>
      <c r="E128" s="142"/>
      <c r="F128" s="142"/>
      <c r="G128" s="66"/>
      <c r="H128" s="64"/>
    </row>
    <row r="129" spans="1:8" s="48" customFormat="1" ht="48">
      <c r="A129" s="139"/>
      <c r="B129" s="137" t="s">
        <v>129</v>
      </c>
      <c r="C129" s="140"/>
      <c r="D129" s="141"/>
      <c r="E129" s="142"/>
      <c r="F129" s="142"/>
      <c r="G129" s="66"/>
      <c r="H129" s="64"/>
    </row>
    <row r="130" spans="1:8" s="48" customFormat="1">
      <c r="A130" s="139"/>
      <c r="B130" s="137"/>
      <c r="C130" s="140"/>
      <c r="D130" s="141"/>
      <c r="E130" s="142"/>
      <c r="F130" s="142"/>
      <c r="G130" s="66"/>
      <c r="H130" s="64"/>
    </row>
    <row r="131" spans="1:8" s="48" customFormat="1">
      <c r="A131" s="139"/>
      <c r="B131" s="137"/>
      <c r="C131" s="140" t="s">
        <v>117</v>
      </c>
      <c r="D131" s="141">
        <v>1</v>
      </c>
      <c r="E131" s="142"/>
      <c r="F131" s="142">
        <f>D131*E131</f>
        <v>0</v>
      </c>
      <c r="G131" s="66"/>
      <c r="H131" s="64"/>
    </row>
    <row r="132" spans="1:8" s="48" customFormat="1">
      <c r="A132" s="139"/>
      <c r="B132" s="137"/>
      <c r="C132" s="140"/>
      <c r="D132" s="141"/>
      <c r="E132" s="142"/>
      <c r="F132" s="142"/>
      <c r="G132" s="66"/>
      <c r="H132" s="64"/>
    </row>
    <row r="133" spans="1:8" s="48" customFormat="1">
      <c r="A133" s="139" t="s">
        <v>139</v>
      </c>
      <c r="B133" s="137" t="s">
        <v>140</v>
      </c>
      <c r="C133" s="140"/>
      <c r="D133" s="141"/>
      <c r="E133" s="142"/>
      <c r="F133" s="142"/>
      <c r="G133" s="66"/>
      <c r="H133" s="64"/>
    </row>
    <row r="134" spans="1:8" s="48" customFormat="1">
      <c r="A134" s="139"/>
      <c r="B134" s="137"/>
      <c r="C134" s="140"/>
      <c r="D134" s="141"/>
      <c r="E134" s="142"/>
      <c r="F134" s="142"/>
      <c r="G134" s="66"/>
      <c r="H134" s="64"/>
    </row>
    <row r="135" spans="1:8" s="48" customFormat="1" ht="36">
      <c r="A135" s="139"/>
      <c r="B135" s="137" t="s">
        <v>141</v>
      </c>
      <c r="C135" s="140"/>
      <c r="D135" s="141"/>
      <c r="E135" s="142"/>
      <c r="F135" s="142"/>
      <c r="G135" s="66"/>
      <c r="H135" s="64"/>
    </row>
    <row r="136" spans="1:8" s="48" customFormat="1">
      <c r="A136" s="139"/>
      <c r="B136" s="137" t="s">
        <v>142</v>
      </c>
      <c r="C136" s="140"/>
      <c r="D136" s="141"/>
      <c r="E136" s="142"/>
      <c r="F136" s="142"/>
      <c r="G136" s="66"/>
      <c r="H136" s="64"/>
    </row>
    <row r="137" spans="1:8" s="48" customFormat="1" ht="24">
      <c r="A137" s="139"/>
      <c r="B137" s="137" t="s">
        <v>143</v>
      </c>
      <c r="C137" s="140"/>
      <c r="D137" s="141"/>
      <c r="E137" s="142"/>
      <c r="F137" s="142"/>
      <c r="G137" s="66"/>
      <c r="H137" s="64"/>
    </row>
    <row r="138" spans="1:8" s="48" customFormat="1">
      <c r="A138" s="139"/>
      <c r="B138" s="137" t="s">
        <v>144</v>
      </c>
      <c r="C138" s="140"/>
      <c r="D138" s="141"/>
      <c r="E138" s="142"/>
      <c r="F138" s="142"/>
      <c r="G138" s="66"/>
      <c r="H138" s="64"/>
    </row>
    <row r="139" spans="1:8" s="48" customFormat="1">
      <c r="A139" s="139"/>
      <c r="B139" s="137"/>
      <c r="C139" s="140"/>
      <c r="D139" s="141"/>
      <c r="E139" s="142"/>
      <c r="F139" s="142"/>
      <c r="G139" s="66"/>
      <c r="H139" s="64"/>
    </row>
    <row r="140" spans="1:8" s="48" customFormat="1">
      <c r="A140" s="139"/>
      <c r="B140" s="137"/>
      <c r="C140" s="140" t="s">
        <v>145</v>
      </c>
      <c r="D140" s="141">
        <v>22</v>
      </c>
      <c r="E140" s="142"/>
      <c r="F140" s="142">
        <f>D140*E140</f>
        <v>0</v>
      </c>
      <c r="G140" s="66"/>
      <c r="H140" s="64"/>
    </row>
    <row r="141" spans="1:8" s="48" customFormat="1">
      <c r="A141" s="139"/>
      <c r="B141" s="137"/>
      <c r="C141" s="140"/>
      <c r="D141" s="141"/>
      <c r="E141" s="142"/>
      <c r="F141" s="142"/>
      <c r="G141" s="66"/>
      <c r="H141" s="64"/>
    </row>
    <row r="142" spans="1:8" s="48" customFormat="1" ht="48">
      <c r="A142" s="139" t="s">
        <v>148</v>
      </c>
      <c r="B142" s="149" t="s">
        <v>149</v>
      </c>
      <c r="C142" s="140"/>
      <c r="D142" s="141"/>
      <c r="E142" s="142"/>
      <c r="F142" s="142"/>
      <c r="G142" s="66"/>
      <c r="H142" s="64"/>
    </row>
    <row r="143" spans="1:8" s="48" customFormat="1" ht="24">
      <c r="A143" s="139"/>
      <c r="B143" s="149" t="s">
        <v>150</v>
      </c>
      <c r="C143" s="140"/>
      <c r="D143" s="141"/>
      <c r="E143" s="142"/>
      <c r="F143" s="142"/>
      <c r="G143" s="66"/>
      <c r="H143" s="64"/>
    </row>
    <row r="144" spans="1:8" s="48" customFormat="1">
      <c r="A144" s="139"/>
      <c r="B144" s="149" t="s">
        <v>151</v>
      </c>
      <c r="C144" s="140"/>
      <c r="D144" s="141"/>
      <c r="E144" s="142"/>
      <c r="F144" s="142">
        <f>SUM( F85:F140)*0.1</f>
        <v>0</v>
      </c>
      <c r="G144" s="66"/>
      <c r="H144" s="64"/>
    </row>
    <row r="145" spans="1:8" s="48" customFormat="1">
      <c r="A145" s="143"/>
      <c r="B145" s="144" t="s">
        <v>146</v>
      </c>
      <c r="C145" s="145"/>
      <c r="D145" s="146"/>
      <c r="E145" s="147"/>
      <c r="F145" s="148">
        <f>SUM(F72:F97)</f>
        <v>0</v>
      </c>
      <c r="G145" s="66"/>
      <c r="H145" s="64"/>
    </row>
    <row r="146" spans="1:8" s="48" customFormat="1">
      <c r="A146" s="40"/>
      <c r="B146" s="32"/>
      <c r="C146" s="27"/>
      <c r="D146" s="29"/>
      <c r="E146" s="34"/>
      <c r="F146" s="34"/>
      <c r="G146" s="66"/>
      <c r="H146" s="64"/>
    </row>
    <row r="147" spans="1:8" s="48" customFormat="1">
      <c r="A147" s="40"/>
      <c r="B147" s="32"/>
      <c r="C147" s="27"/>
      <c r="D147" s="29"/>
      <c r="E147" s="34"/>
      <c r="F147" s="34"/>
      <c r="G147" s="66"/>
      <c r="H147" s="64"/>
    </row>
    <row r="148" spans="1:8" s="48" customFormat="1">
      <c r="A148" s="40"/>
      <c r="B148" s="32"/>
      <c r="C148" s="27"/>
      <c r="D148" s="29"/>
      <c r="E148" s="34"/>
      <c r="F148" s="34"/>
      <c r="G148" s="66"/>
      <c r="H148" s="64"/>
    </row>
    <row r="149" spans="1:8" s="48" customFormat="1">
      <c r="A149" s="40"/>
      <c r="B149" s="32"/>
      <c r="C149" s="27"/>
      <c r="D149" s="29"/>
      <c r="E149" s="34"/>
      <c r="F149" s="34"/>
      <c r="G149" s="66"/>
      <c r="H149" s="64"/>
    </row>
    <row r="150" spans="1:8" s="48" customFormat="1">
      <c r="A150" s="40"/>
      <c r="B150" s="32"/>
      <c r="C150" s="27"/>
      <c r="D150" s="29"/>
      <c r="E150" s="34"/>
      <c r="F150" s="34"/>
      <c r="G150" s="66"/>
      <c r="H150" s="64"/>
    </row>
    <row r="151" spans="1:8" s="48" customFormat="1">
      <c r="A151" s="40"/>
      <c r="B151" s="32"/>
      <c r="C151" s="27"/>
      <c r="D151" s="29"/>
      <c r="E151" s="34"/>
      <c r="F151" s="34"/>
      <c r="G151" s="66"/>
      <c r="H151" s="64"/>
    </row>
    <row r="152" spans="1:8" s="48" customFormat="1">
      <c r="A152" s="40"/>
      <c r="B152" s="32"/>
      <c r="C152" s="27"/>
      <c r="D152" s="29"/>
      <c r="E152" s="34"/>
      <c r="F152" s="34"/>
      <c r="G152" s="66"/>
      <c r="H152" s="64"/>
    </row>
    <row r="153" spans="1:8" s="48" customFormat="1">
      <c r="A153" s="40"/>
      <c r="B153" s="32"/>
      <c r="C153" s="27"/>
      <c r="D153" s="29"/>
      <c r="E153" s="34"/>
      <c r="F153" s="34"/>
      <c r="G153" s="66"/>
      <c r="H153" s="64"/>
    </row>
    <row r="154" spans="1:8" s="48" customFormat="1" ht="14.25" customHeight="1">
      <c r="A154" s="40"/>
      <c r="B154" s="32"/>
      <c r="C154" s="27"/>
      <c r="D154" s="29"/>
      <c r="E154" s="34"/>
      <c r="F154" s="34"/>
      <c r="G154" s="66"/>
      <c r="H154" s="64"/>
    </row>
    <row r="155" spans="1:8" s="48" customFormat="1">
      <c r="A155" s="40"/>
      <c r="B155" s="32"/>
      <c r="C155" s="27"/>
      <c r="D155" s="29"/>
      <c r="E155" s="34"/>
      <c r="F155" s="34"/>
      <c r="G155" s="65"/>
    </row>
    <row r="156" spans="1:8" s="48" customFormat="1">
      <c r="A156" s="40"/>
      <c r="B156" s="32"/>
      <c r="C156" s="27"/>
      <c r="D156" s="29"/>
      <c r="E156" s="34"/>
      <c r="F156" s="34"/>
      <c r="G156" s="68"/>
    </row>
  </sheetData>
  <sheetProtection formatCells="0" selectLockedCells="1"/>
  <pageMargins left="0.70866141732283472" right="0.70866141732283472" top="0.98425196850393704" bottom="0.74803149606299213" header="0.31496062992125984" footer="0.31496062992125984"/>
  <pageSetup paperSize="9" scale="93" orientation="portrait" r:id="rId1"/>
  <headerFooter>
    <oddHeader>&amp;LGRADSKA  KNJIŽNICA “IVAN GORAN KOVAČIĆ“ – KARLOVAC
LJUDEVITA ŠESTIĆA 1, 47000 KARLOVAC
PROJEKT SANACIJE KROVA, TERASA I OSTALIH DIJELOVA ZGRADE&amp;Rbroj projekta: IGK 09/2020</oddHeader>
    <oddFooter>&amp;R&amp;P</oddFooter>
  </headerFooter>
  <rowBreaks count="6" manualBreakCount="6">
    <brk id="25" max="5" man="1"/>
    <brk id="38" max="4" man="1"/>
    <brk id="51" max="4" man="1"/>
    <brk id="60" max="5" man="1"/>
    <brk id="70" max="5" man="1"/>
    <brk id="111" max="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8997</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NASLOVNA</vt:lpstr>
      <vt:lpstr>OPĆI UVJETI </vt:lpstr>
      <vt:lpstr>ALU RADOVI</vt:lpstr>
      <vt:lpstr>'ALU RADOVI'!Print_Area</vt:lpstr>
      <vt:lpstr>'OPĆI UVJETI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revision>5</cp:revision>
  <cp:lastPrinted>2020-09-25T07:33:05Z</cp:lastPrinted>
  <dcterms:created xsi:type="dcterms:W3CDTF">2017-10-06T13:39:37Z</dcterms:created>
  <dcterms:modified xsi:type="dcterms:W3CDTF">2020-09-25T07:43:04Z</dcterms:modified>
  <dc:language>hr-HR</dc:language>
</cp:coreProperties>
</file>