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</sheets>
  <definedNames/>
  <calcPr fullCalcOnLoad="1"/>
</workbook>
</file>

<file path=xl/sharedStrings.xml><?xml version="1.0" encoding="utf-8"?>
<sst xmlns="http://schemas.openxmlformats.org/spreadsheetml/2006/main" count="1684" uniqueCount="288">
  <si>
    <t>GRADSKA KNJIŽNICA "I.G.KOVAČIĆ"</t>
  </si>
  <si>
    <t>Datum:</t>
  </si>
  <si>
    <t/>
  </si>
  <si>
    <t>Vrijeme:</t>
  </si>
  <si>
    <t>ŠESTIĆEVA 1</t>
  </si>
  <si>
    <t>47000 KARLOVAC</t>
  </si>
  <si>
    <t>OIB: 41231362351</t>
  </si>
  <si>
    <t>Izvještaj o izvršenju proračuna</t>
  </si>
  <si>
    <t>Za razdoblje od 01.01.2023. do 31.12.2023.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</si>
  <si>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</si>
  <si>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</si>
  <si>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</si>
  <si>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</si>
  <si>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</si>
  <si>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</si>
  <si>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</si>
  <si>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</si>
  <si>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</si>
  <si>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</si>
  <si>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</si>
  <si>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</si>
  <si>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</si>
  <si>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</si>
  <si>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</si>
  <si>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</si>
  <si>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</si>
  <si>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</si>
  <si>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</si>
  <si>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</si>
  <si>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</si>
  <si>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</si>
  <si>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</si>
  <si>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</si>
  <si>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</si>
  <si>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</si>
  <si>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</si>
  <si>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</si>
  <si>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</si>
  <si>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</si>
  <si>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</si>
  <si>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631 Pomoći od inozemnih vlada</t>
  </si>
  <si>
    <t>6311 Tekuće pomoći od inozemnih vlada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</si>
  <si>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</si>
  <si>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</si>
  <si>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</si>
  <si>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</si>
  <si>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</si>
  <si>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</si>
  <si>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</si>
  <si>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</si>
  <si>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</si>
  <si>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</si>
  <si>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</si>
  <si>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</si>
  <si>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</si>
  <si>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</si>
  <si>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72 Prihodi od prodaje proizvedene dugotrajne imovine</t>
  </si>
  <si>
    <t>721 Prihodi od prodaje građevinskih objekata</t>
  </si>
  <si>
    <t>7212 Poslovni objekti</t>
  </si>
  <si>
    <t>723 Prihodi od prodaje prijevoznih sredstava</t>
  </si>
  <si>
    <t>7231 Prijevozna sredstva u cestovnom prometu</t>
  </si>
  <si>
    <t>31 Rashodi za zaposlene</t>
  </si>
  <si>
    <t>311 Plaće (Bruto)</t>
  </si>
  <si>
    <t>3111 Plaće za redovan rad</t>
  </si>
  <si>
    <t>3112 Plaće u naravi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</si>
  <si>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</si>
  <si>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</si>
  <si>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</si>
  <si>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</si>
  <si>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</si>
  <si>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</si>
  <si>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</si>
  <si>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</si>
  <si>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</si>
  <si>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</si>
  <si>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</si>
  <si>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</si>
  <si>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</si>
  <si>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</si>
  <si>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</si>
  <si>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</si>
  <si>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</si>
  <si>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</si>
  <si>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</si>
  <si>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</si>
  <si>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</si>
  <si>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</si>
  <si>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</si>
  <si>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</si>
  <si>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</si>
  <si>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</si>
  <si>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</si>
  <si>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</si>
  <si>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</si>
  <si>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</si>
  <si>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</si>
  <si>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</si>
  <si>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</si>
  <si>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</si>
  <si>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</si>
  <si>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</si>
  <si>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</si>
  <si>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3433 Zatezne kamate</t>
  </si>
  <si>
    <t>42 Rashodi za nabavu proizvedene dugotrajne imovine</t>
  </si>
  <si>
    <t>422 Postrojenja i oprema</t>
  </si>
  <si>
    <t>4221 Uredska oprema i namještaj</t>
  </si>
  <si>
    <t>4222 Komunikacijska oprema</t>
  </si>
  <si>
    <t>4225 Instrumenti, uređaji i strojevi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</si>
  <si>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</si>
  <si>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</si>
  <si>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</si>
  <si>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</si>
  <si>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</si>
  <si>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</si>
  <si>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</si>
  <si>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</si>
  <si>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</si>
  <si>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</si>
  <si>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</si>
  <si>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</si>
  <si>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</si>
  <si>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3. VLASTITI PRIHODI - PK</t>
  </si>
  <si>
    <t>Izvor 3.1. Vlastiti prihodi - PK</t>
  </si>
  <si>
    <t>Izvor 4. PRIHODI ZA POSEBNE NAMJENE</t>
  </si>
  <si>
    <t>Izvor 4.7. Prihodi za posebne namjene - prihodi PK</t>
  </si>
  <si>
    <t>Izvor 5. POMOĆI</t>
  </si>
  <si>
    <t>Izvor 5.8. Pomoći iz državnog proračuna od institucija i tijela EU - PK</t>
  </si>
  <si>
    <t>Izvor 5.A. Pomoći iz županijskog proračuna - PK</t>
  </si>
  <si>
    <t>Izvor 5.B. Pomoći iz državnog proračuna - PK</t>
  </si>
  <si>
    <t>Izvor 5.U. Pomoći iz inozemstva - PK</t>
  </si>
  <si>
    <t>Izvor 6. DONACIJE</t>
  </si>
  <si>
    <t>Izvor 6.5. Donacije - prihodi  PK</t>
  </si>
  <si>
    <t>Izvor 7. PRIHODI OD PRODAJE ILI ZAMJENE NEFINANCIJSKE IMOVINE</t>
  </si>
  <si>
    <t>Izvor 7.4. Prihod od prodaje nefinancijske imovine - PK</t>
  </si>
  <si>
    <t xml:space="preserve"> SVEUKUPNI RASHODI</t>
  </si>
  <si>
    <t>Izvor 1. OPĆI PRIHODI I PRIMICI</t>
  </si>
  <si>
    <t>Izvor 1.1. Opći prihodi i primici-prihodi PK</t>
  </si>
  <si>
    <t>Izvor 9. VIŠAK PRIHODA IZ PRETHODNE GODINE</t>
  </si>
  <si>
    <t>Izvor 9.U. V.P. iz prethodne godine - prihodi za posebne namjene - PK</t>
  </si>
  <si>
    <t>Izvor 9.Y. V.P.- pomoći iz drž.proračuna tem. prijenosa sredstava EU-PK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</si>
  <si>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</si>
  <si>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</si>
  <si>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</si>
  <si>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</si>
  <si>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</si>
  <si>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</si>
  <si>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</si>
  <si>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</si>
  <si>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</si>
  <si>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04 Ekonomski poslovi</t>
  </si>
  <si>
    <t>Funkcijska klasifikacija 047 Ostale industrije</t>
  </si>
  <si>
    <t>Funkcijska klasifikacija 06 Usluge unapređenja stanovanja i zajednice</t>
  </si>
  <si>
    <t>Funkcijska klasifikacija 062 Razvoj zajednice</t>
  </si>
  <si>
    <t>Funkcijska klasifikacija 08 Rekreacija, kultura i religija</t>
  </si>
  <si>
    <t>Funkcijska klasifikacija 082 Službe kulture</t>
  </si>
  <si>
    <t>Račun financiranja prema ekonomskoj klasifikaciji</t>
  </si>
  <si>
    <t>Racun/Opis</t>
  </si>
  <si>
    <t>Izvršenje 2022</t>
  </si>
  <si>
    <t>B. RAČUN ZADUŽIVANJA FINANCIRANJA</t>
  </si>
  <si>
    <t>54 Izdaci za otplatu glavnice primljenih kredita i zajmova</t>
  </si>
  <si>
    <t>547 Otplata glavnice primljenih zajmova od drugih razina vlasti</t>
  </si>
  <si>
    <t>5473 Otplata glavnice primljenih zajmova od gradskih proračuna</t>
  </si>
  <si>
    <t xml:space="preserve"> NETO FINANCIRANJE</t>
  </si>
  <si>
    <t xml:space="preserve"> KORIŠTENJE SREDSTAVA IZ PRETHODNIH GODINA</t>
  </si>
  <si>
    <t>Račun financiranja prema izvorima</t>
  </si>
  <si>
    <t xml:space="preserve"> UKUPNI IZDACI</t>
  </si>
  <si>
    <t>9. VIŠAK PRIHODA IZ PRETHODNE GODINE</t>
  </si>
  <si>
    <t>9.U. V.P. iz prethodne godine - prihodi za posebne namjene - PK</t>
  </si>
  <si>
    <t>Izvršenje po programskoj klasifikaciji</t>
  </si>
  <si>
    <t>Organizacijska klasifikacija</t>
  </si>
  <si>
    <t>Izvori</t>
  </si>
  <si>
    <t>Indeks 3/2</t>
  </si>
  <si>
    <t>Projekt/Aktivnost</t>
  </si>
  <si>
    <t>VRSTA RASHODA I IZDATAKA</t>
  </si>
  <si>
    <t>UKUPNO RASHODI I IZDATCI</t>
  </si>
  <si>
    <t>RAZDJEL 008 UPRAVNI ODJEL ZA DRUŠTVENE DJELATNOSTI</t>
  </si>
  <si>
    <t>GLAVA 00803 USTANOVE KULTURE</t>
  </si>
  <si>
    <t>PROR. KORISNIK 01 GRADSKA KNJIŽNICA "IVAN GORAN KOVAČIĆ"</t>
  </si>
  <si>
    <t>5002</t>
  </si>
  <si>
    <t>Program: POTICANJE RAZVOJA TURIZMA</t>
  </si>
  <si>
    <t>A500202</t>
  </si>
  <si>
    <t>Aktivnost: Manifestacija "Zvjezdano ljeto"</t>
  </si>
  <si>
    <t>32</t>
  </si>
  <si>
    <t>Materijalni rashodi</t>
  </si>
  <si>
    <t>3221</t>
  </si>
  <si>
    <t>Uredski materijal i ostali materijalni rashodi</t>
  </si>
  <si>
    <t>3233</t>
  </si>
  <si>
    <t>Usluge promidžbe i informiranja</t>
  </si>
  <si>
    <t>3237</t>
  </si>
  <si>
    <t>Intelektualne i osobne usluge</t>
  </si>
  <si>
    <t>3239</t>
  </si>
  <si>
    <t>Ostale usluge</t>
  </si>
  <si>
    <t>3293</t>
  </si>
  <si>
    <t>Reprezentacija</t>
  </si>
  <si>
    <t>6004</t>
  </si>
  <si>
    <t>Program: PROMICANJE KULTURE</t>
  </si>
  <si>
    <t>A600402</t>
  </si>
  <si>
    <t>Aktivnost: Materijalni i financijski rashodi poslovanja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</si>
  <si>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</si>
  <si>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</si>
  <si>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</si>
  <si>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</si>
  <si>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</si>
  <si>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</si>
  <si>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</si>
  <si>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</si>
  <si>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3223</t>
  </si>
  <si>
    <t>Energija</t>
  </si>
  <si>
    <t>3224</t>
  </si>
  <si>
    <t>Materijal i dijelovi za tekuće i investicijsko održavanje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</si>
  <si>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</si>
  <si>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</si>
  <si>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</si>
  <si>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</si>
  <si>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</si>
  <si>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</si>
  <si>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</si>
  <si>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</si>
  <si>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3291</t>
  </si>
  <si>
    <t>Naknade za rad predstavničkih i izvršnih tijela, povjerenstava i slično</t>
  </si>
  <si>
    <t>3292</t>
  </si>
  <si>
    <t>Premije osiguranja</t>
  </si>
  <si>
    <t>3295</t>
  </si>
  <si>
    <t>Pristojbe i naknade</t>
  </si>
  <si>
    <t>3299</t>
  </si>
  <si>
    <t>Ostali nespomenuti rashodi poslovanja</t>
  </si>
  <si>
    <t>34</t>
  </si>
  <si>
    <t>Financijski rashodi</t>
  </si>
  <si>
    <t>3433</t>
  </si>
  <si>
    <t>Zatezne kamate</t>
  </si>
  <si>
    <t>3236</t>
  </si>
  <si>
    <t>Zdravstvene i veterinarske usluge</t>
  </si>
  <si>
    <t>3241</t>
  </si>
  <si>
    <t>Naknade troškova osobama izvan radnog odnosa</t>
  </si>
  <si>
    <t>3294</t>
  </si>
  <si>
    <t>Članarine i norme</t>
  </si>
  <si>
    <t>A600403</t>
  </si>
  <si>
    <t>Aktivnost: Rashodi za zaposlene</t>
  </si>
  <si>
    <t>31</t>
  </si>
  <si>
    <t>Rashodi za zaposlene</t>
  </si>
  <si>
    <t>3111</t>
  </si>
  <si>
    <t>Plaće za redovan rad</t>
  </si>
  <si>
    <t>3112</t>
  </si>
  <si>
    <t>Plaće u naravi</t>
  </si>
  <si>
    <t>3121</t>
  </si>
  <si>
    <t>Ostali rashodi za zaposlene</t>
  </si>
  <si>
    <t>3132</t>
  </si>
  <si>
    <t>Doprinosi za obvezno zdravstveno osiguranje</t>
  </si>
  <si>
    <t>A600404</t>
  </si>
  <si>
    <t>Aktivnost: Programska djelatnost</t>
  </si>
  <si>
    <t>42</t>
  </si>
  <si>
    <t>Rashodi za nabavu proizvedene dugotrajne imovine</t>
  </si>
  <si>
    <t>4221</t>
  </si>
  <si>
    <t>Uredska oprema i namještaj</t>
  </si>
  <si>
    <t>4222</t>
  </si>
  <si>
    <t>Komunikacijska oprema</t>
  </si>
  <si>
    <t>4241</t>
  </si>
  <si>
    <t>Knjige</t>
  </si>
  <si>
    <t>4263</t>
  </si>
  <si>
    <t>Umjetnička, literarna i znanstvena djela</t>
  </si>
  <si>
    <t>3235</t>
  </si>
  <si>
    <t>Zakupnine i najamnine</t>
  </si>
  <si>
    <t>K600401</t>
  </si>
  <si>
    <t>Kapitalni projekt: Ulaganje u objekte ustanova u kulturi</t>
  </si>
  <si>
    <t>45</t>
  </si>
  <si>
    <t>Rashodi za dodatna ulaganja na nefinancijskoj imovini</t>
  </si>
  <si>
    <t>4511</t>
  </si>
  <si>
    <t>Dodatna ulaganja na građevinskim objektima</t>
  </si>
  <si>
    <t>K600402</t>
  </si>
  <si>
    <t>Kapitalni projekt: Nabava nefinancijske imovine</t>
  </si>
  <si>
    <t>4225</t>
  </si>
  <si>
    <t>Instrumenti, uređaji i strojevi</t>
  </si>
  <si>
    <t>4227</t>
  </si>
  <si>
    <t>Uređaji, strojevi i oprema za ostale namjene</t>
  </si>
  <si>
    <t>K600404</t>
  </si>
  <si>
    <t>Kapitalni projekt: Nabava bibliobusa Gradske knjižnice "Ivan Goran Kovačić"</t>
  </si>
  <si>
    <t>4231</t>
  </si>
  <si>
    <t>Prijevozna sredstva u cestovnom prometu</t>
  </si>
  <si>
    <t>67 Prihodi iz nadležnog proračuna i od HZZO-a na temelju obveza</t>
  </si>
  <si>
    <t>671 Prihodi iz nadležnog proračuna za financiranje redovne djelatnosti proračunskih korisnika</t>
  </si>
  <si>
    <t>6711 Prihodi iz nadležnog proačuna za financiranje rashoda za nabavu nefinancijske imovine</t>
  </si>
  <si>
    <t>6712 Prihodi iz nadležnog proračuna za financiranje rashoda za nabavu nefinancijske imovine</t>
  </si>
  <si>
    <t>-</t>
  </si>
  <si>
    <t>Predlagateljica-ravnateljica:</t>
  </si>
  <si>
    <t>Predsjednica Upravnog vijeća:</t>
  </si>
  <si>
    <t>Kristina Čunović</t>
  </si>
  <si>
    <t>Marina Marinković</t>
  </si>
  <si>
    <t>Karlovac, 27.03.2024.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</si>
</sst>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.00###\%"/>
    <numFmt numFmtId="177" formatCode="0.00#\%"/>
    <numFmt numFmtId="178" formatCode="0.00\%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/>
    </xf>
    <xf numFmtId="178" fontId="1" fillId="0" borderId="0" xfId="0" applyNumberFormat="1" applyFont="1" applyBorder="1" applyAlignment="1" applyProtection="1">
      <alignment horizontal="right"/>
      <protection/>
    </xf>
    <xf numFmtId="178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8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174" fontId="1" fillId="34" borderId="0" xfId="0" applyNumberFormat="1" applyFont="1" applyFill="1" applyBorder="1" applyAlignment="1" applyProtection="1">
      <alignment horizontal="right"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5" fillId="41" borderId="0" xfId="0" applyFont="1" applyFill="1" applyBorder="1" applyAlignment="1" applyProtection="1">
      <alignment horizontal="left"/>
      <protection/>
    </xf>
    <xf numFmtId="4" fontId="5" fillId="41" borderId="0" xfId="0" applyNumberFormat="1" applyFont="1" applyFill="1" applyBorder="1" applyAlignment="1" applyProtection="1">
      <alignment horizontal="right"/>
      <protection/>
    </xf>
    <xf numFmtId="174" fontId="5" fillId="41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3">
      <selection activeCell="S18" sqref="S18:T18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45373.32374960648</v>
      </c>
    </row>
    <row r="2" spans="1:4" ht="12.75">
      <c r="A2" s="13" t="s">
        <v>2</v>
      </c>
      <c r="B2" s="13"/>
      <c r="C2" s="1" t="s">
        <v>3</v>
      </c>
      <c r="D2" s="3">
        <v>45373.32374960648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4" customFormat="1" ht="18">
      <c r="A6" s="14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7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18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8" t="s">
        <v>10</v>
      </c>
      <c r="N14" s="13"/>
      <c r="O14" s="18" t="s">
        <v>11</v>
      </c>
      <c r="P14" s="13"/>
      <c r="Q14" s="18" t="s">
        <v>12</v>
      </c>
      <c r="R14" s="13"/>
      <c r="S14" s="18" t="s">
        <v>13</v>
      </c>
      <c r="T14" s="13"/>
      <c r="U14" s="18" t="s">
        <v>14</v>
      </c>
      <c r="V14" s="13"/>
      <c r="W14" s="18" t="s">
        <v>15</v>
      </c>
      <c r="X14" s="13"/>
    </row>
    <row r="15" spans="1:24" ht="12.75">
      <c r="A15" s="22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6" t="s">
        <v>17</v>
      </c>
      <c r="N15" s="13"/>
      <c r="O15" s="16" t="s">
        <v>18</v>
      </c>
      <c r="P15" s="13"/>
      <c r="Q15" s="16" t="s">
        <v>19</v>
      </c>
      <c r="R15" s="13"/>
      <c r="S15" s="16" t="s">
        <v>20</v>
      </c>
      <c r="T15" s="13"/>
      <c r="U15" s="16" t="s">
        <v>21</v>
      </c>
      <c r="V15" s="13"/>
      <c r="W15" s="16" t="s">
        <v>22</v>
      </c>
      <c r="X15" s="13"/>
    </row>
    <row r="16" spans="1:24" ht="12.75">
      <c r="A16" s="23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9">
        <v>1119591.21</v>
      </c>
      <c r="N16" s="13"/>
      <c r="O16" s="19">
        <v>1641284</v>
      </c>
      <c r="P16" s="13"/>
      <c r="Q16" s="20">
        <v>1641284</v>
      </c>
      <c r="R16" s="13"/>
      <c r="S16" s="19">
        <v>1638409.97</v>
      </c>
      <c r="T16" s="13"/>
      <c r="U16" s="21">
        <v>146.34</v>
      </c>
      <c r="V16" s="13"/>
      <c r="W16" s="21">
        <v>99.82</v>
      </c>
      <c r="X16" s="13"/>
    </row>
    <row r="17" spans="1:24" ht="12.75">
      <c r="A17" s="23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9">
        <v>398.17</v>
      </c>
      <c r="N17" s="13"/>
      <c r="O17" s="19">
        <v>5700</v>
      </c>
      <c r="P17" s="13"/>
      <c r="Q17" s="19">
        <v>5700</v>
      </c>
      <c r="R17" s="13"/>
      <c r="S17" s="19">
        <v>5700</v>
      </c>
      <c r="T17" s="13"/>
      <c r="U17" s="21">
        <v>1431.55</v>
      </c>
      <c r="V17" s="13"/>
      <c r="W17" s="21">
        <v>100</v>
      </c>
      <c r="X17" s="13"/>
    </row>
    <row r="18" spans="1:24" ht="12.75">
      <c r="A18" s="23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>
        <v>1119989.38</v>
      </c>
      <c r="N18" s="13"/>
      <c r="O18" s="19">
        <v>1646984</v>
      </c>
      <c r="P18" s="13"/>
      <c r="Q18" s="19">
        <v>1646984</v>
      </c>
      <c r="R18" s="13"/>
      <c r="S18" s="19">
        <v>1644109.97</v>
      </c>
      <c r="T18" s="13"/>
      <c r="U18" s="21">
        <v>146.8</v>
      </c>
      <c r="V18" s="13"/>
      <c r="W18" s="21">
        <v>99.83</v>
      </c>
      <c r="X18" s="13"/>
    </row>
    <row r="19" spans="1:24" ht="12.75">
      <c r="A19" s="2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9">
        <v>1017060.24</v>
      </c>
      <c r="N19" s="13"/>
      <c r="O19" s="19">
        <v>1112482</v>
      </c>
      <c r="P19" s="13"/>
      <c r="Q19" s="19">
        <v>1114572</v>
      </c>
      <c r="R19" s="13"/>
      <c r="S19" s="19">
        <v>1074317.96</v>
      </c>
      <c r="T19" s="13"/>
      <c r="U19" s="24">
        <f>S19/M19*100</f>
        <v>105.62972749775372</v>
      </c>
      <c r="V19" s="25"/>
      <c r="W19" s="24">
        <f>S19/Q19*100</f>
        <v>96.38838585573654</v>
      </c>
      <c r="X19" s="25"/>
    </row>
    <row r="20" spans="1:24" ht="12.75">
      <c r="A20" s="2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9">
        <v>125544.85</v>
      </c>
      <c r="N20" s="13"/>
      <c r="O20" s="19">
        <v>534502</v>
      </c>
      <c r="P20" s="13"/>
      <c r="Q20" s="19">
        <v>532412</v>
      </c>
      <c r="R20" s="13"/>
      <c r="S20" s="19">
        <v>536210.99</v>
      </c>
      <c r="T20" s="13"/>
      <c r="U20" s="24">
        <f>S20/M20*100</f>
        <v>427.1071174962573</v>
      </c>
      <c r="V20" s="25"/>
      <c r="W20" s="21">
        <v>100.71</v>
      </c>
      <c r="X20" s="13"/>
    </row>
    <row r="21" spans="1:24" ht="12.75">
      <c r="A21" s="23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9">
        <v>1142605.09</v>
      </c>
      <c r="N21" s="13"/>
      <c r="O21" s="19">
        <v>1646984</v>
      </c>
      <c r="P21" s="13"/>
      <c r="Q21" s="19">
        <v>1646984</v>
      </c>
      <c r="R21" s="13"/>
      <c r="S21" s="19">
        <v>1610528.95</v>
      </c>
      <c r="T21" s="13"/>
      <c r="U21" s="24">
        <f>S21/M21*100</f>
        <v>140.95236964155305</v>
      </c>
      <c r="V21" s="25"/>
      <c r="W21" s="21">
        <v>97.79</v>
      </c>
      <c r="X21" s="13"/>
    </row>
    <row r="22" spans="1:24" ht="12.75">
      <c r="A22" s="2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9">
        <f>M18-M21</f>
        <v>-22615.710000000196</v>
      </c>
      <c r="N22" s="13"/>
      <c r="O22" s="19">
        <f>O18-O21</f>
        <v>0</v>
      </c>
      <c r="P22" s="13"/>
      <c r="Q22" s="19">
        <f>Q18-Q21</f>
        <v>0</v>
      </c>
      <c r="R22" s="13"/>
      <c r="S22" s="19">
        <f>S18-S21</f>
        <v>33581.02000000002</v>
      </c>
      <c r="T22" s="13"/>
      <c r="U22" s="21" t="s">
        <v>282</v>
      </c>
      <c r="V22" s="21"/>
      <c r="W22" s="21" t="s">
        <v>282</v>
      </c>
      <c r="X22" s="13"/>
    </row>
    <row r="23" spans="1:24" ht="12.75">
      <c r="A23" s="22" t="s">
        <v>30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2" t="s">
        <v>2</v>
      </c>
      <c r="N23" s="13"/>
      <c r="O23" s="22" t="s">
        <v>2</v>
      </c>
      <c r="P23" s="13"/>
      <c r="Q23" s="22" t="s">
        <v>2</v>
      </c>
      <c r="R23" s="13"/>
      <c r="S23" s="22" t="s">
        <v>2</v>
      </c>
      <c r="T23" s="13"/>
      <c r="U23" s="22" t="s">
        <v>2</v>
      </c>
      <c r="V23" s="13"/>
      <c r="W23" s="22" t="s">
        <v>2</v>
      </c>
      <c r="X23" s="13"/>
    </row>
    <row r="24" spans="1:24" ht="12.75">
      <c r="A24" s="2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9">
        <v>0</v>
      </c>
      <c r="N24" s="13"/>
      <c r="O24" s="19">
        <v>0</v>
      </c>
      <c r="P24" s="13"/>
      <c r="Q24" s="19">
        <v>0</v>
      </c>
      <c r="R24" s="13"/>
      <c r="S24" s="19">
        <v>0</v>
      </c>
      <c r="T24" s="13"/>
      <c r="U24" s="21">
        <v>0</v>
      </c>
      <c r="V24" s="13"/>
      <c r="W24" s="21">
        <v>0</v>
      </c>
      <c r="X24" s="13"/>
    </row>
    <row r="25" spans="1:24" ht="12.75">
      <c r="A25" s="23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9">
        <v>1385.29</v>
      </c>
      <c r="N25" s="13"/>
      <c r="O25" s="19">
        <v>0</v>
      </c>
      <c r="P25" s="13"/>
      <c r="Q25" s="19">
        <v>0</v>
      </c>
      <c r="R25" s="13"/>
      <c r="S25" s="19">
        <v>0</v>
      </c>
      <c r="T25" s="13"/>
      <c r="U25" s="21">
        <v>0</v>
      </c>
      <c r="V25" s="13"/>
      <c r="W25" s="21">
        <v>0</v>
      </c>
      <c r="X25" s="13"/>
    </row>
    <row r="26" spans="1:24" ht="12.75">
      <c r="A26" s="23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9">
        <v>0</v>
      </c>
      <c r="N26" s="13"/>
      <c r="O26" s="19">
        <v>0</v>
      </c>
      <c r="P26" s="13"/>
      <c r="Q26" s="19">
        <v>0</v>
      </c>
      <c r="R26" s="13"/>
      <c r="S26" s="19">
        <v>0</v>
      </c>
      <c r="T26" s="13"/>
      <c r="U26" s="21">
        <v>0</v>
      </c>
      <c r="V26" s="13"/>
      <c r="W26" s="21">
        <v>0</v>
      </c>
      <c r="X26" s="13"/>
    </row>
    <row r="27" spans="1:24" ht="12.75">
      <c r="A27" s="23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9">
        <v>0</v>
      </c>
      <c r="N27" s="13"/>
      <c r="O27" s="19">
        <v>0</v>
      </c>
      <c r="P27" s="13"/>
      <c r="Q27" s="19">
        <v>0</v>
      </c>
      <c r="R27" s="13"/>
      <c r="S27" s="19">
        <v>0</v>
      </c>
      <c r="T27" s="13"/>
      <c r="U27" s="21">
        <v>0</v>
      </c>
      <c r="V27" s="13"/>
      <c r="W27" s="21">
        <v>0</v>
      </c>
      <c r="X27" s="13"/>
    </row>
    <row r="28" spans="1:24" ht="12.75">
      <c r="A28" s="23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9">
        <v>0</v>
      </c>
      <c r="N28" s="13"/>
      <c r="O28" s="19">
        <v>0</v>
      </c>
      <c r="P28" s="13"/>
      <c r="Q28" s="19">
        <v>0</v>
      </c>
      <c r="R28" s="13"/>
      <c r="S28" s="19">
        <v>0</v>
      </c>
      <c r="T28" s="13"/>
      <c r="U28" s="21">
        <v>0</v>
      </c>
      <c r="V28" s="13"/>
      <c r="W28" s="21">
        <v>0</v>
      </c>
      <c r="X28" s="13"/>
    </row>
    <row r="29" spans="1:24" ht="12.75">
      <c r="A29" s="22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2" t="s">
        <v>2</v>
      </c>
      <c r="N29" s="13"/>
      <c r="O29" s="22" t="s">
        <v>2</v>
      </c>
      <c r="P29" s="13"/>
      <c r="Q29" s="22" t="s">
        <v>2</v>
      </c>
      <c r="R29" s="13"/>
      <c r="S29" s="22" t="s">
        <v>2</v>
      </c>
      <c r="T29" s="13"/>
      <c r="U29" s="22" t="s">
        <v>2</v>
      </c>
      <c r="V29" s="13"/>
      <c r="W29" s="22" t="s">
        <v>2</v>
      </c>
      <c r="X29" s="13"/>
    </row>
    <row r="30" spans="1:24" ht="12.75">
      <c r="A30" s="23" t="s">
        <v>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9">
        <v>-22615.71</v>
      </c>
      <c r="N30" s="13"/>
      <c r="O30" s="19">
        <v>0</v>
      </c>
      <c r="P30" s="13"/>
      <c r="Q30" s="19">
        <v>0</v>
      </c>
      <c r="R30" s="13"/>
      <c r="S30" s="19">
        <v>33581.02</v>
      </c>
      <c r="T30" s="13"/>
      <c r="U30" s="21">
        <v>102.88</v>
      </c>
      <c r="V30" s="13"/>
      <c r="W30" s="21">
        <v>97.86</v>
      </c>
      <c r="X30" s="13"/>
    </row>
  </sheetData>
  <sheetProtection/>
  <mergeCells count="127">
    <mergeCell ref="W30:X30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0">
      <selection activeCell="S34" sqref="S34:T34"/>
    </sheetView>
  </sheetViews>
  <sheetFormatPr defaultColWidth="9.140625" defaultRowHeight="12.75"/>
  <cols>
    <col min="26" max="26" width="11.7109375" style="0" bestFit="1" customWidth="1"/>
  </cols>
  <sheetData>
    <row r="1" spans="1:4" ht="12.75">
      <c r="A1" s="13" t="s">
        <v>0</v>
      </c>
      <c r="B1" s="13"/>
      <c r="C1" s="1" t="s">
        <v>1</v>
      </c>
      <c r="D1" s="2">
        <v>45373.324077777776</v>
      </c>
    </row>
    <row r="2" spans="1:4" ht="12.75">
      <c r="A2" s="13" t="s">
        <v>2</v>
      </c>
      <c r="B2" s="13"/>
      <c r="C2" s="1" t="s">
        <v>3</v>
      </c>
      <c r="D2" s="3">
        <v>45373.324077777776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5" customFormat="1" ht="18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1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7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28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9" t="s">
        <v>10</v>
      </c>
      <c r="N14" s="13"/>
      <c r="O14" s="29" t="s">
        <v>11</v>
      </c>
      <c r="P14" s="13"/>
      <c r="Q14" s="29" t="s">
        <v>12</v>
      </c>
      <c r="R14" s="13"/>
      <c r="S14" s="29" t="s">
        <v>13</v>
      </c>
      <c r="T14" s="13"/>
      <c r="U14" s="29" t="s">
        <v>14</v>
      </c>
      <c r="V14" s="13"/>
      <c r="W14" s="29" t="s">
        <v>15</v>
      </c>
      <c r="X14" s="13"/>
    </row>
    <row r="15" spans="1:24" ht="12.75">
      <c r="A15" s="30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1" t="s">
        <v>17</v>
      </c>
      <c r="N15" s="13"/>
      <c r="O15" s="31" t="s">
        <v>18</v>
      </c>
      <c r="P15" s="13"/>
      <c r="Q15" s="31" t="s">
        <v>19</v>
      </c>
      <c r="R15" s="13"/>
      <c r="S15" s="31" t="s">
        <v>20</v>
      </c>
      <c r="T15" s="13"/>
      <c r="U15" s="31" t="s">
        <v>21</v>
      </c>
      <c r="V15" s="13"/>
      <c r="W15" s="31" t="s">
        <v>22</v>
      </c>
      <c r="X15" s="13"/>
    </row>
    <row r="16" spans="1:24" ht="12.75">
      <c r="A16" s="33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0">
        <v>1119591.21</v>
      </c>
      <c r="N16" s="13"/>
      <c r="O16" s="20">
        <v>1641284</v>
      </c>
      <c r="P16" s="13"/>
      <c r="Q16" s="20">
        <f>Q17+Q25+Q28+Q34</f>
        <v>1641284</v>
      </c>
      <c r="R16" s="13"/>
      <c r="S16" s="20">
        <v>1638409.97</v>
      </c>
      <c r="T16" s="13"/>
      <c r="U16" s="34">
        <f>S16/M16*100</f>
        <v>146.34001726397977</v>
      </c>
      <c r="V16" s="13"/>
      <c r="W16" s="32">
        <f>S16/Q16*100</f>
        <v>99.82489136554064</v>
      </c>
      <c r="X16" s="25"/>
    </row>
    <row r="17" spans="1:24" ht="12.75">
      <c r="A17" s="33" t="s">
        <v>39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0">
        <v>166491.43</v>
      </c>
      <c r="N17" s="13"/>
      <c r="O17" s="20">
        <v>612919</v>
      </c>
      <c r="P17" s="13"/>
      <c r="Q17" s="20">
        <v>612919</v>
      </c>
      <c r="R17" s="13"/>
      <c r="S17" s="20">
        <v>595657.44</v>
      </c>
      <c r="T17" s="13"/>
      <c r="U17" s="32">
        <f>S17/M17*100</f>
        <v>357.77063119705315</v>
      </c>
      <c r="V17" s="25"/>
      <c r="W17" s="32">
        <f>S17/Q17*100</f>
        <v>97.18371269286806</v>
      </c>
      <c r="X17" s="25"/>
    </row>
    <row r="18" spans="1:24" ht="12.75">
      <c r="A18" s="13" t="s">
        <v>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5">
        <v>1492.14</v>
      </c>
      <c r="N18" s="13"/>
      <c r="O18" s="35" t="s">
        <v>2</v>
      </c>
      <c r="P18" s="13"/>
      <c r="Q18" s="35" t="s">
        <v>2</v>
      </c>
      <c r="R18" s="13"/>
      <c r="S18" s="35" t="s">
        <v>2</v>
      </c>
      <c r="T18" s="13"/>
      <c r="U18" s="36">
        <v>0</v>
      </c>
      <c r="V18" s="13"/>
      <c r="W18" s="36">
        <v>0</v>
      </c>
      <c r="X18" s="13"/>
    </row>
    <row r="19" spans="1:24" ht="12.75">
      <c r="A19" s="13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5">
        <v>1492.14</v>
      </c>
      <c r="N19" s="13"/>
      <c r="O19" s="35" t="s">
        <v>2</v>
      </c>
      <c r="P19" s="13"/>
      <c r="Q19" s="35" t="s">
        <v>2</v>
      </c>
      <c r="R19" s="13"/>
      <c r="S19" s="35" t="s">
        <v>2</v>
      </c>
      <c r="T19" s="13"/>
      <c r="U19" s="36">
        <v>0</v>
      </c>
      <c r="V19" s="13"/>
      <c r="W19" s="36">
        <v>0</v>
      </c>
      <c r="X19" s="13"/>
    </row>
    <row r="20" spans="1:24" ht="12.75">
      <c r="A20" s="13" t="s">
        <v>42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5">
        <v>140316.91</v>
      </c>
      <c r="N20" s="13"/>
      <c r="O20" s="35" t="s">
        <v>2</v>
      </c>
      <c r="P20" s="13"/>
      <c r="Q20" s="35" t="s">
        <v>2</v>
      </c>
      <c r="R20" s="13"/>
      <c r="S20" s="35">
        <v>220577.61</v>
      </c>
      <c r="T20" s="13"/>
      <c r="U20" s="36">
        <v>157.2</v>
      </c>
      <c r="V20" s="13"/>
      <c r="W20" s="36">
        <v>0</v>
      </c>
      <c r="X20" s="13"/>
    </row>
    <row r="21" spans="1:24" ht="12.75">
      <c r="A21" s="13" t="s">
        <v>43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5">
        <v>93067.59</v>
      </c>
      <c r="N21" s="13"/>
      <c r="O21" s="35" t="s">
        <v>2</v>
      </c>
      <c r="P21" s="13"/>
      <c r="Q21" s="35" t="s">
        <v>2</v>
      </c>
      <c r="R21" s="13"/>
      <c r="S21" s="35">
        <v>137906.82</v>
      </c>
      <c r="T21" s="13"/>
      <c r="U21" s="36">
        <v>148.18</v>
      </c>
      <c r="V21" s="13"/>
      <c r="W21" s="36">
        <v>0</v>
      </c>
      <c r="X21" s="13"/>
    </row>
    <row r="22" spans="1:24" ht="12.75">
      <c r="A22" s="13" t="s">
        <v>44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5">
        <v>47249.32</v>
      </c>
      <c r="N22" s="13"/>
      <c r="O22" s="35" t="s">
        <v>2</v>
      </c>
      <c r="P22" s="13"/>
      <c r="Q22" s="35" t="s">
        <v>2</v>
      </c>
      <c r="R22" s="13"/>
      <c r="S22" s="35">
        <v>82670.79</v>
      </c>
      <c r="T22" s="13"/>
      <c r="U22" s="36">
        <v>174.97</v>
      </c>
      <c r="V22" s="13"/>
      <c r="W22" s="36">
        <v>0</v>
      </c>
      <c r="X22" s="13"/>
    </row>
    <row r="23" spans="1:24" ht="12.75">
      <c r="A23" s="13" t="s">
        <v>45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5">
        <v>24682.38</v>
      </c>
      <c r="N23" s="13"/>
      <c r="O23" s="35" t="s">
        <v>2</v>
      </c>
      <c r="P23" s="13"/>
      <c r="Q23" s="35" t="s">
        <v>2</v>
      </c>
      <c r="R23" s="13"/>
      <c r="S23" s="35">
        <v>375079.83</v>
      </c>
      <c r="T23" s="13"/>
      <c r="U23" s="36">
        <v>1519.63</v>
      </c>
      <c r="V23" s="13"/>
      <c r="W23" s="36">
        <v>0</v>
      </c>
      <c r="X23" s="13"/>
    </row>
    <row r="24" spans="1:24" ht="12.75">
      <c r="A24" s="13" t="s">
        <v>46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5">
        <v>24682.38</v>
      </c>
      <c r="N24" s="13"/>
      <c r="O24" s="35" t="s">
        <v>2</v>
      </c>
      <c r="P24" s="13"/>
      <c r="Q24" s="35" t="s">
        <v>2</v>
      </c>
      <c r="R24" s="13"/>
      <c r="S24" s="35">
        <v>375079.83</v>
      </c>
      <c r="T24" s="13"/>
      <c r="U24" s="36">
        <v>1519.63</v>
      </c>
      <c r="V24" s="13"/>
      <c r="W24" s="36">
        <v>0</v>
      </c>
      <c r="X24" s="13"/>
    </row>
    <row r="25" spans="1:24" ht="12.75">
      <c r="A25" s="33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0">
        <v>49034.54</v>
      </c>
      <c r="N25" s="13"/>
      <c r="O25" s="20">
        <v>50434</v>
      </c>
      <c r="P25" s="13"/>
      <c r="Q25" s="20">
        <v>50434</v>
      </c>
      <c r="R25" s="13"/>
      <c r="S25" s="20">
        <v>54798.57</v>
      </c>
      <c r="T25" s="13"/>
      <c r="U25" s="34">
        <v>111.76</v>
      </c>
      <c r="V25" s="13"/>
      <c r="W25" s="34">
        <v>108.65</v>
      </c>
      <c r="X25" s="13"/>
    </row>
    <row r="26" spans="1:24" ht="12.75">
      <c r="A26" s="13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5">
        <v>49034.54</v>
      </c>
      <c r="N26" s="13"/>
      <c r="O26" s="35" t="s">
        <v>2</v>
      </c>
      <c r="P26" s="13"/>
      <c r="Q26" s="35" t="s">
        <v>2</v>
      </c>
      <c r="R26" s="13"/>
      <c r="S26" s="35">
        <v>54798.57</v>
      </c>
      <c r="T26" s="13"/>
      <c r="U26" s="36">
        <v>111.76</v>
      </c>
      <c r="V26" s="13"/>
      <c r="W26" s="36">
        <v>0</v>
      </c>
      <c r="X26" s="13"/>
    </row>
    <row r="27" spans="1:24" ht="12.75">
      <c r="A27" s="13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5">
        <v>49034.54</v>
      </c>
      <c r="N27" s="13"/>
      <c r="O27" s="35" t="s">
        <v>2</v>
      </c>
      <c r="P27" s="13"/>
      <c r="Q27" s="35" t="s">
        <v>2</v>
      </c>
      <c r="R27" s="13"/>
      <c r="S27" s="35">
        <v>54798.57</v>
      </c>
      <c r="T27" s="13"/>
      <c r="U27" s="36">
        <v>111.76</v>
      </c>
      <c r="V27" s="13"/>
      <c r="W27" s="36">
        <v>0</v>
      </c>
      <c r="X27" s="13"/>
    </row>
    <row r="28" spans="1:24" ht="12.75">
      <c r="A28" s="33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0">
        <v>9876.27</v>
      </c>
      <c r="N28" s="13"/>
      <c r="O28" s="20">
        <v>14117</v>
      </c>
      <c r="P28" s="13"/>
      <c r="Q28" s="20">
        <v>14117</v>
      </c>
      <c r="R28" s="13"/>
      <c r="S28" s="20">
        <v>11149.14</v>
      </c>
      <c r="T28" s="13"/>
      <c r="U28" s="34">
        <v>112.89</v>
      </c>
      <c r="V28" s="13"/>
      <c r="W28" s="34">
        <v>78.98</v>
      </c>
      <c r="X28" s="13"/>
    </row>
    <row r="29" spans="1:24" ht="12.75">
      <c r="A29" s="13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5">
        <v>6421.83</v>
      </c>
      <c r="N29" s="13"/>
      <c r="O29" s="35" t="s">
        <v>2</v>
      </c>
      <c r="P29" s="13"/>
      <c r="Q29" s="35" t="s">
        <v>2</v>
      </c>
      <c r="R29" s="13"/>
      <c r="S29" s="35">
        <v>7049.14</v>
      </c>
      <c r="T29" s="13"/>
      <c r="U29" s="36">
        <v>109.77</v>
      </c>
      <c r="V29" s="13"/>
      <c r="W29" s="36">
        <v>0</v>
      </c>
      <c r="X29" s="13"/>
    </row>
    <row r="30" spans="1:24" ht="12.75">
      <c r="A30" s="13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5">
        <v>868.34</v>
      </c>
      <c r="N30" s="13"/>
      <c r="O30" s="35" t="s">
        <v>2</v>
      </c>
      <c r="P30" s="13"/>
      <c r="Q30" s="35" t="s">
        <v>2</v>
      </c>
      <c r="R30" s="13"/>
      <c r="S30" s="35">
        <v>767.53</v>
      </c>
      <c r="T30" s="13"/>
      <c r="U30" s="36">
        <v>88.39</v>
      </c>
      <c r="V30" s="13"/>
      <c r="W30" s="36">
        <v>0</v>
      </c>
      <c r="X30" s="13"/>
    </row>
    <row r="31" spans="1:24" ht="12.75">
      <c r="A31" s="13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5">
        <v>5553.49</v>
      </c>
      <c r="N31" s="13"/>
      <c r="O31" s="35" t="s">
        <v>2</v>
      </c>
      <c r="P31" s="13"/>
      <c r="Q31" s="35" t="s">
        <v>2</v>
      </c>
      <c r="R31" s="13"/>
      <c r="S31" s="35">
        <v>6281.61</v>
      </c>
      <c r="T31" s="13"/>
      <c r="U31" s="36">
        <v>113.11</v>
      </c>
      <c r="V31" s="13"/>
      <c r="W31" s="36">
        <v>0</v>
      </c>
      <c r="X31" s="13"/>
    </row>
    <row r="32" spans="1:24" ht="12.75">
      <c r="A32" s="13" t="s">
        <v>54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5">
        <v>3454.44</v>
      </c>
      <c r="N32" s="13"/>
      <c r="O32" s="35" t="s">
        <v>2</v>
      </c>
      <c r="P32" s="13"/>
      <c r="Q32" s="35" t="s">
        <v>2</v>
      </c>
      <c r="R32" s="13"/>
      <c r="S32" s="35">
        <v>4100</v>
      </c>
      <c r="T32" s="13"/>
      <c r="U32" s="36">
        <v>118.69</v>
      </c>
      <c r="V32" s="13"/>
      <c r="W32" s="36">
        <v>0</v>
      </c>
      <c r="X32" s="13"/>
    </row>
    <row r="33" spans="1:24" ht="12.75">
      <c r="A33" s="13" t="s">
        <v>55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5">
        <v>3454.44</v>
      </c>
      <c r="N33" s="13"/>
      <c r="O33" s="35" t="s">
        <v>2</v>
      </c>
      <c r="P33" s="13"/>
      <c r="Q33" s="35" t="s">
        <v>2</v>
      </c>
      <c r="R33" s="13"/>
      <c r="S33" s="35">
        <v>4100</v>
      </c>
      <c r="T33" s="13"/>
      <c r="U33" s="36">
        <v>118.69</v>
      </c>
      <c r="V33" s="13"/>
      <c r="W33" s="36">
        <v>0</v>
      </c>
      <c r="X33" s="13"/>
    </row>
    <row r="34" spans="1:24" ht="12.75">
      <c r="A34" s="11" t="s">
        <v>278</v>
      </c>
      <c r="M34" s="38">
        <v>894188.97</v>
      </c>
      <c r="N34" s="38"/>
      <c r="O34" s="38">
        <v>963814</v>
      </c>
      <c r="P34" s="38"/>
      <c r="Q34" s="38">
        <v>963814</v>
      </c>
      <c r="R34" s="38"/>
      <c r="S34" s="38">
        <v>976804.82</v>
      </c>
      <c r="T34" s="38"/>
      <c r="U34" s="37">
        <f>S34/M34*100</f>
        <v>109.23919359014236</v>
      </c>
      <c r="V34" s="37"/>
      <c r="W34" s="37">
        <f>S34/Q34*100</f>
        <v>101.34785549909007</v>
      </c>
      <c r="X34" s="37"/>
    </row>
    <row r="35" spans="1:24" ht="12.75">
      <c r="A35" t="s">
        <v>279</v>
      </c>
      <c r="M35" s="35">
        <v>894188.97</v>
      </c>
      <c r="N35" s="35"/>
      <c r="O35" s="40"/>
      <c r="P35" s="40"/>
      <c r="Q35" s="40"/>
      <c r="R35" s="40"/>
      <c r="S35" s="35">
        <v>976804.82</v>
      </c>
      <c r="T35" s="35"/>
      <c r="U35" s="39">
        <f>S35/M35*100</f>
        <v>109.23919359014236</v>
      </c>
      <c r="V35" s="39"/>
      <c r="W35" s="36">
        <v>0</v>
      </c>
      <c r="X35" s="36"/>
    </row>
    <row r="36" spans="1:24" ht="12.75">
      <c r="A36" t="s">
        <v>280</v>
      </c>
      <c r="M36" s="35">
        <v>862883.26</v>
      </c>
      <c r="N36" s="35"/>
      <c r="O36" s="40"/>
      <c r="P36" s="40"/>
      <c r="Q36" s="40"/>
      <c r="R36" s="40"/>
      <c r="S36" s="35">
        <v>938209.91</v>
      </c>
      <c r="T36" s="35"/>
      <c r="U36" s="39">
        <f>S36/M36*100</f>
        <v>108.7296455374508</v>
      </c>
      <c r="V36" s="39"/>
      <c r="W36" s="36">
        <v>0</v>
      </c>
      <c r="X36" s="36"/>
    </row>
    <row r="37" spans="1:24" ht="12.75">
      <c r="A37" t="s">
        <v>281</v>
      </c>
      <c r="M37" s="35">
        <v>31305.71</v>
      </c>
      <c r="N37" s="35"/>
      <c r="O37" s="40"/>
      <c r="P37" s="40"/>
      <c r="Q37" s="40"/>
      <c r="R37" s="40"/>
      <c r="S37" s="35">
        <v>38594.91</v>
      </c>
      <c r="T37" s="35"/>
      <c r="U37" s="39">
        <f>S37/M37*100</f>
        <v>123.28393127004628</v>
      </c>
      <c r="V37" s="39"/>
      <c r="W37" s="36">
        <v>0</v>
      </c>
      <c r="X37" s="36"/>
    </row>
    <row r="38" spans="1:24" ht="12.75">
      <c r="A38" s="33" t="s">
        <v>24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0">
        <v>398.17</v>
      </c>
      <c r="N38" s="13"/>
      <c r="O38" s="20">
        <v>5700</v>
      </c>
      <c r="P38" s="13"/>
      <c r="Q38" s="20">
        <v>5700</v>
      </c>
      <c r="R38" s="13"/>
      <c r="S38" s="20">
        <v>5700</v>
      </c>
      <c r="T38" s="13"/>
      <c r="U38" s="34">
        <v>1431.55</v>
      </c>
      <c r="V38" s="13"/>
      <c r="W38" s="34">
        <v>100</v>
      </c>
      <c r="X38" s="13"/>
    </row>
    <row r="39" spans="1:24" ht="12.75">
      <c r="A39" s="23" t="s">
        <v>56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0">
        <v>398.17</v>
      </c>
      <c r="N39" s="13"/>
      <c r="O39" s="20">
        <v>5700</v>
      </c>
      <c r="P39" s="13"/>
      <c r="Q39" s="20">
        <v>5700</v>
      </c>
      <c r="R39" s="13"/>
      <c r="S39" s="20">
        <v>5700</v>
      </c>
      <c r="T39" s="13"/>
      <c r="U39" s="34">
        <v>1431.55</v>
      </c>
      <c r="V39" s="13"/>
      <c r="W39" s="34">
        <v>100</v>
      </c>
      <c r="X39" s="13"/>
    </row>
    <row r="40" spans="1:24" ht="12.75">
      <c r="A40" s="13" t="s">
        <v>57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5">
        <v>398.17</v>
      </c>
      <c r="N40" s="13"/>
      <c r="O40" s="35" t="s">
        <v>2</v>
      </c>
      <c r="P40" s="13"/>
      <c r="Q40" s="35" t="s">
        <v>2</v>
      </c>
      <c r="R40" s="13"/>
      <c r="S40" s="35" t="s">
        <v>2</v>
      </c>
      <c r="T40" s="13"/>
      <c r="U40" s="36">
        <v>0</v>
      </c>
      <c r="V40" s="13"/>
      <c r="W40" s="36">
        <v>0</v>
      </c>
      <c r="X40" s="13"/>
    </row>
    <row r="41" spans="1:24" ht="12.75">
      <c r="A41" s="13" t="s">
        <v>58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5">
        <v>398.17</v>
      </c>
      <c r="N41" s="13"/>
      <c r="O41" s="35" t="s">
        <v>2</v>
      </c>
      <c r="P41" s="13"/>
      <c r="Q41" s="35" t="s">
        <v>2</v>
      </c>
      <c r="R41" s="13"/>
      <c r="S41" s="35" t="s">
        <v>2</v>
      </c>
      <c r="T41" s="13"/>
      <c r="U41" s="36">
        <v>0</v>
      </c>
      <c r="V41" s="13"/>
      <c r="W41" s="36">
        <v>0</v>
      </c>
      <c r="X41" s="13"/>
    </row>
    <row r="42" spans="1:24" ht="12.75">
      <c r="A42" s="13" t="s">
        <v>59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5" t="s">
        <v>2</v>
      </c>
      <c r="N42" s="13"/>
      <c r="O42" s="35" t="s">
        <v>2</v>
      </c>
      <c r="P42" s="13"/>
      <c r="Q42" s="35" t="s">
        <v>2</v>
      </c>
      <c r="R42" s="13"/>
      <c r="S42" s="35">
        <v>5700</v>
      </c>
      <c r="T42" s="13"/>
      <c r="U42" s="36">
        <v>0</v>
      </c>
      <c r="V42" s="13"/>
      <c r="W42" s="36">
        <v>0</v>
      </c>
      <c r="X42" s="13"/>
    </row>
    <row r="43" spans="1:24" ht="12.75">
      <c r="A43" s="13" t="s">
        <v>60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5" t="s">
        <v>2</v>
      </c>
      <c r="N43" s="13"/>
      <c r="O43" s="35" t="s">
        <v>2</v>
      </c>
      <c r="P43" s="13"/>
      <c r="Q43" s="35" t="s">
        <v>2</v>
      </c>
      <c r="R43" s="13"/>
      <c r="S43" s="35">
        <v>5700</v>
      </c>
      <c r="T43" s="13"/>
      <c r="U43" s="36">
        <v>0</v>
      </c>
      <c r="V43" s="13"/>
      <c r="W43" s="36">
        <v>0</v>
      </c>
      <c r="X43" s="13"/>
    </row>
    <row r="44" spans="1:24" ht="12.75">
      <c r="A44" s="33" t="s">
        <v>26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0">
        <v>1017060.24</v>
      </c>
      <c r="N44" s="13"/>
      <c r="O44" s="20">
        <v>1112482</v>
      </c>
      <c r="P44" s="13"/>
      <c r="Q44" s="20">
        <v>1114572</v>
      </c>
      <c r="R44" s="13"/>
      <c r="S44" s="20">
        <v>1074317.96</v>
      </c>
      <c r="T44" s="13"/>
      <c r="U44" s="34">
        <v>105.63</v>
      </c>
      <c r="V44" s="13"/>
      <c r="W44" s="34">
        <v>96.39</v>
      </c>
      <c r="X44" s="13"/>
    </row>
    <row r="45" spans="1:24" ht="12.75">
      <c r="A45" s="33" t="s">
        <v>61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0">
        <v>778499.33</v>
      </c>
      <c r="N45" s="13"/>
      <c r="O45" s="20">
        <v>897547</v>
      </c>
      <c r="P45" s="13"/>
      <c r="Q45" s="20">
        <v>889082</v>
      </c>
      <c r="R45" s="13"/>
      <c r="S45" s="20">
        <v>873729.73</v>
      </c>
      <c r="T45" s="13"/>
      <c r="U45" s="34">
        <v>112.23</v>
      </c>
      <c r="V45" s="13"/>
      <c r="W45" s="34">
        <v>98.27</v>
      </c>
      <c r="X45" s="13"/>
    </row>
    <row r="46" spans="1:24" ht="12.75">
      <c r="A46" s="13" t="s">
        <v>62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>
        <v>615882.4</v>
      </c>
      <c r="N46" s="13"/>
      <c r="O46" s="35" t="s">
        <v>2</v>
      </c>
      <c r="P46" s="13"/>
      <c r="Q46" s="35" t="s">
        <v>2</v>
      </c>
      <c r="R46" s="13"/>
      <c r="S46" s="35">
        <v>672415.93</v>
      </c>
      <c r="T46" s="13"/>
      <c r="U46" s="36">
        <v>109.18</v>
      </c>
      <c r="V46" s="13"/>
      <c r="W46" s="36">
        <v>0</v>
      </c>
      <c r="X46" s="13"/>
    </row>
    <row r="47" spans="1:24" ht="12.75">
      <c r="A47" s="13" t="s">
        <v>63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>
        <v>612780.67</v>
      </c>
      <c r="N47" s="13"/>
      <c r="O47" s="35" t="s">
        <v>2</v>
      </c>
      <c r="P47" s="13"/>
      <c r="Q47" s="35" t="s">
        <v>2</v>
      </c>
      <c r="R47" s="13"/>
      <c r="S47" s="35">
        <v>667246.49</v>
      </c>
      <c r="T47" s="13"/>
      <c r="U47" s="36">
        <v>108.89</v>
      </c>
      <c r="V47" s="13"/>
      <c r="W47" s="36">
        <v>0</v>
      </c>
      <c r="X47" s="13"/>
    </row>
    <row r="48" spans="1:24" ht="12.75">
      <c r="A48" s="13" t="s">
        <v>64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35">
        <v>3101.73</v>
      </c>
      <c r="N48" s="13"/>
      <c r="O48" s="35" t="s">
        <v>2</v>
      </c>
      <c r="P48" s="13"/>
      <c r="Q48" s="35" t="s">
        <v>2</v>
      </c>
      <c r="R48" s="13"/>
      <c r="S48" s="35">
        <v>5169.44</v>
      </c>
      <c r="T48" s="13"/>
      <c r="U48" s="36">
        <v>166.66</v>
      </c>
      <c r="V48" s="13"/>
      <c r="W48" s="36">
        <v>0</v>
      </c>
      <c r="X48" s="13"/>
    </row>
    <row r="49" spans="1:24" ht="12.75">
      <c r="A49" s="13" t="s">
        <v>65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35">
        <v>64068</v>
      </c>
      <c r="N49" s="13"/>
      <c r="O49" s="35" t="s">
        <v>2</v>
      </c>
      <c r="P49" s="13"/>
      <c r="Q49" s="35" t="s">
        <v>2</v>
      </c>
      <c r="R49" s="13"/>
      <c r="S49" s="35">
        <v>95147.69</v>
      </c>
      <c r="T49" s="13"/>
      <c r="U49" s="36">
        <v>148.51</v>
      </c>
      <c r="V49" s="13"/>
      <c r="W49" s="36">
        <v>0</v>
      </c>
      <c r="X49" s="13"/>
    </row>
    <row r="50" spans="1:24" ht="12.75">
      <c r="A50" s="13" t="s">
        <v>66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35">
        <v>64068</v>
      </c>
      <c r="N50" s="13"/>
      <c r="O50" s="35" t="s">
        <v>2</v>
      </c>
      <c r="P50" s="13"/>
      <c r="Q50" s="35" t="s">
        <v>2</v>
      </c>
      <c r="R50" s="13"/>
      <c r="S50" s="35">
        <v>95147.69</v>
      </c>
      <c r="T50" s="13"/>
      <c r="U50" s="36">
        <v>148.51</v>
      </c>
      <c r="V50" s="13"/>
      <c r="W50" s="36">
        <v>0</v>
      </c>
      <c r="X50" s="13"/>
    </row>
    <row r="51" spans="1:24" ht="12.75">
      <c r="A51" s="13" t="s">
        <v>67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35">
        <v>98548.94</v>
      </c>
      <c r="N51" s="13"/>
      <c r="O51" s="35" t="s">
        <v>2</v>
      </c>
      <c r="P51" s="13"/>
      <c r="Q51" s="35" t="s">
        <v>2</v>
      </c>
      <c r="R51" s="13"/>
      <c r="S51" s="35">
        <v>106166.11</v>
      </c>
      <c r="T51" s="13"/>
      <c r="U51" s="36">
        <v>107.73</v>
      </c>
      <c r="V51" s="13"/>
      <c r="W51" s="36">
        <v>0</v>
      </c>
      <c r="X51" s="13"/>
    </row>
    <row r="52" spans="1:24" ht="12.75">
      <c r="A52" s="13" t="s">
        <v>68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35">
        <v>98548.94</v>
      </c>
      <c r="N52" s="13"/>
      <c r="O52" s="35" t="s">
        <v>2</v>
      </c>
      <c r="P52" s="13"/>
      <c r="Q52" s="35" t="s">
        <v>2</v>
      </c>
      <c r="R52" s="13"/>
      <c r="S52" s="35">
        <v>106166.11</v>
      </c>
      <c r="T52" s="13"/>
      <c r="U52" s="36">
        <v>107.73</v>
      </c>
      <c r="V52" s="13"/>
      <c r="W52" s="36">
        <v>0</v>
      </c>
      <c r="X52" s="13"/>
    </row>
    <row r="53" spans="1:24" ht="12.75">
      <c r="A53" s="33" t="s">
        <v>69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0">
        <v>238560.91</v>
      </c>
      <c r="N53" s="13"/>
      <c r="O53" s="20">
        <v>214802</v>
      </c>
      <c r="P53" s="13"/>
      <c r="Q53" s="20">
        <v>225357</v>
      </c>
      <c r="R53" s="13"/>
      <c r="S53" s="20">
        <v>200588.22</v>
      </c>
      <c r="T53" s="13"/>
      <c r="U53" s="34">
        <v>84.08</v>
      </c>
      <c r="V53" s="13"/>
      <c r="W53" s="34">
        <v>89.01</v>
      </c>
      <c r="X53" s="13"/>
    </row>
    <row r="54" spans="1:26" ht="12.75">
      <c r="A54" s="13" t="s">
        <v>70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5">
        <v>52016.65</v>
      </c>
      <c r="N54" s="13"/>
      <c r="O54" s="35" t="s">
        <v>2</v>
      </c>
      <c r="P54" s="13"/>
      <c r="Q54" s="35" t="s">
        <v>2</v>
      </c>
      <c r="R54" s="13"/>
      <c r="S54" s="35">
        <v>41002.9</v>
      </c>
      <c r="T54" s="13"/>
      <c r="U54" s="36">
        <v>78.83</v>
      </c>
      <c r="V54" s="13"/>
      <c r="W54" s="36">
        <v>0</v>
      </c>
      <c r="X54" s="13"/>
      <c r="Z54" s="12"/>
    </row>
    <row r="55" spans="1:24" ht="12.75">
      <c r="A55" s="13" t="s">
        <v>71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35">
        <v>14754.04</v>
      </c>
      <c r="N55" s="13"/>
      <c r="O55" s="35" t="s">
        <v>2</v>
      </c>
      <c r="P55" s="13"/>
      <c r="Q55" s="35" t="s">
        <v>2</v>
      </c>
      <c r="R55" s="13"/>
      <c r="S55" s="35">
        <v>4527.03</v>
      </c>
      <c r="T55" s="13"/>
      <c r="U55" s="36">
        <v>30.68</v>
      </c>
      <c r="V55" s="13"/>
      <c r="W55" s="36">
        <v>0</v>
      </c>
      <c r="X55" s="13"/>
    </row>
    <row r="56" spans="1:24" ht="12.75">
      <c r="A56" s="13" t="s">
        <v>72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5">
        <v>34057.71</v>
      </c>
      <c r="N56" s="13"/>
      <c r="O56" s="35" t="s">
        <v>2</v>
      </c>
      <c r="P56" s="13"/>
      <c r="Q56" s="35" t="s">
        <v>2</v>
      </c>
      <c r="R56" s="13"/>
      <c r="S56" s="35">
        <v>35140.08</v>
      </c>
      <c r="T56" s="13"/>
      <c r="U56" s="36">
        <v>103.18</v>
      </c>
      <c r="V56" s="13"/>
      <c r="W56" s="36">
        <v>0</v>
      </c>
      <c r="X56" s="13"/>
    </row>
    <row r="57" spans="1:24" ht="12.75">
      <c r="A57" s="13" t="s">
        <v>73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5">
        <v>1555.8</v>
      </c>
      <c r="N57" s="13"/>
      <c r="O57" s="35" t="s">
        <v>2</v>
      </c>
      <c r="P57" s="13"/>
      <c r="Q57" s="35" t="s">
        <v>2</v>
      </c>
      <c r="R57" s="13"/>
      <c r="S57" s="35">
        <v>1136.99</v>
      </c>
      <c r="T57" s="13"/>
      <c r="U57" s="36">
        <v>73.08</v>
      </c>
      <c r="V57" s="13"/>
      <c r="W57" s="36">
        <v>0</v>
      </c>
      <c r="X57" s="13"/>
    </row>
    <row r="58" spans="1:24" ht="12.75">
      <c r="A58" s="13" t="s">
        <v>74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5">
        <v>1649.11</v>
      </c>
      <c r="N58" s="13"/>
      <c r="O58" s="35" t="s">
        <v>2</v>
      </c>
      <c r="P58" s="13"/>
      <c r="Q58" s="35" t="s">
        <v>2</v>
      </c>
      <c r="R58" s="13"/>
      <c r="S58" s="35">
        <v>198.8</v>
      </c>
      <c r="T58" s="13"/>
      <c r="U58" s="36">
        <v>12.05</v>
      </c>
      <c r="V58" s="13"/>
      <c r="W58" s="36">
        <v>0</v>
      </c>
      <c r="X58" s="13"/>
    </row>
    <row r="59" spans="1:24" ht="12.75">
      <c r="A59" s="13" t="s">
        <v>75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5">
        <v>78558.59</v>
      </c>
      <c r="N59" s="13"/>
      <c r="O59" s="35" t="s">
        <v>2</v>
      </c>
      <c r="P59" s="13"/>
      <c r="Q59" s="35" t="s">
        <v>2</v>
      </c>
      <c r="R59" s="13"/>
      <c r="S59" s="35">
        <v>62019.67</v>
      </c>
      <c r="T59" s="13"/>
      <c r="U59" s="36">
        <v>78.95</v>
      </c>
      <c r="V59" s="13"/>
      <c r="W59" s="36">
        <v>0</v>
      </c>
      <c r="X59" s="13"/>
    </row>
    <row r="60" spans="1:24" ht="12.75">
      <c r="A60" s="13" t="s">
        <v>76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5">
        <v>19283.41</v>
      </c>
      <c r="N60" s="13"/>
      <c r="O60" s="35" t="s">
        <v>2</v>
      </c>
      <c r="P60" s="13"/>
      <c r="Q60" s="35" t="s">
        <v>2</v>
      </c>
      <c r="R60" s="13"/>
      <c r="S60" s="35">
        <v>18762.53</v>
      </c>
      <c r="T60" s="13"/>
      <c r="U60" s="36">
        <v>97.3</v>
      </c>
      <c r="V60" s="13"/>
      <c r="W60" s="36">
        <v>0</v>
      </c>
      <c r="X60" s="13"/>
    </row>
    <row r="61" spans="1:24" ht="12.75">
      <c r="A61" s="13" t="s">
        <v>77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5">
        <v>55664.55</v>
      </c>
      <c r="N61" s="13"/>
      <c r="O61" s="35" t="s">
        <v>2</v>
      </c>
      <c r="P61" s="13"/>
      <c r="Q61" s="35" t="s">
        <v>2</v>
      </c>
      <c r="R61" s="13"/>
      <c r="S61" s="35">
        <v>42907.19</v>
      </c>
      <c r="T61" s="13"/>
      <c r="U61" s="36">
        <v>77.08</v>
      </c>
      <c r="V61" s="13"/>
      <c r="W61" s="36">
        <v>0</v>
      </c>
      <c r="X61" s="13"/>
    </row>
    <row r="62" spans="1:24" ht="12.75">
      <c r="A62" s="13" t="s">
        <v>78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5">
        <v>350.83</v>
      </c>
      <c r="N62" s="13"/>
      <c r="O62" s="35" t="s">
        <v>2</v>
      </c>
      <c r="P62" s="13"/>
      <c r="Q62" s="35" t="s">
        <v>2</v>
      </c>
      <c r="R62" s="13"/>
      <c r="S62" s="35">
        <v>349.95</v>
      </c>
      <c r="T62" s="13"/>
      <c r="U62" s="36">
        <v>99.75</v>
      </c>
      <c r="V62" s="13"/>
      <c r="W62" s="36">
        <v>0</v>
      </c>
      <c r="X62" s="13"/>
    </row>
    <row r="63" spans="1:24" ht="12.75">
      <c r="A63" s="13" t="s">
        <v>79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5">
        <v>3089.92</v>
      </c>
      <c r="N63" s="13"/>
      <c r="O63" s="35" t="s">
        <v>2</v>
      </c>
      <c r="P63" s="13"/>
      <c r="Q63" s="35" t="s">
        <v>2</v>
      </c>
      <c r="R63" s="13"/>
      <c r="S63" s="35" t="s">
        <v>2</v>
      </c>
      <c r="T63" s="13"/>
      <c r="U63" s="36">
        <v>0</v>
      </c>
      <c r="V63" s="13"/>
      <c r="W63" s="36">
        <v>0</v>
      </c>
      <c r="X63" s="13"/>
    </row>
    <row r="64" spans="1:24" ht="12.75">
      <c r="A64" s="13" t="s">
        <v>80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5">
        <v>169.89</v>
      </c>
      <c r="N64" s="13"/>
      <c r="O64" s="35" t="s">
        <v>2</v>
      </c>
      <c r="P64" s="13"/>
      <c r="Q64" s="35" t="s">
        <v>2</v>
      </c>
      <c r="R64" s="13"/>
      <c r="S64" s="35" t="s">
        <v>2</v>
      </c>
      <c r="T64" s="13"/>
      <c r="U64" s="36">
        <v>0</v>
      </c>
      <c r="V64" s="13"/>
      <c r="W64" s="36">
        <v>0</v>
      </c>
      <c r="X64" s="13"/>
    </row>
    <row r="65" spans="1:24" ht="12.75">
      <c r="A65" s="13" t="s">
        <v>81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5">
        <v>97924.24</v>
      </c>
      <c r="N65" s="13"/>
      <c r="O65" s="35" t="s">
        <v>2</v>
      </c>
      <c r="P65" s="13"/>
      <c r="Q65" s="35" t="s">
        <v>2</v>
      </c>
      <c r="R65" s="13"/>
      <c r="S65" s="35">
        <v>83097.06</v>
      </c>
      <c r="T65" s="13"/>
      <c r="U65" s="36">
        <v>84.86</v>
      </c>
      <c r="V65" s="13"/>
      <c r="W65" s="36">
        <v>0</v>
      </c>
      <c r="X65" s="13"/>
    </row>
    <row r="66" spans="1:24" ht="12.75">
      <c r="A66" s="13" t="s">
        <v>82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5">
        <v>3612.31</v>
      </c>
      <c r="N66" s="13"/>
      <c r="O66" s="35" t="s">
        <v>2</v>
      </c>
      <c r="P66" s="13"/>
      <c r="Q66" s="35" t="s">
        <v>2</v>
      </c>
      <c r="R66" s="13"/>
      <c r="S66" s="35">
        <v>5166.19</v>
      </c>
      <c r="T66" s="13"/>
      <c r="U66" s="36">
        <v>143.02</v>
      </c>
      <c r="V66" s="13"/>
      <c r="W66" s="36">
        <v>0</v>
      </c>
      <c r="X66" s="13"/>
    </row>
    <row r="67" spans="1:24" ht="12.75">
      <c r="A67" s="13" t="s">
        <v>83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5">
        <v>29885.67</v>
      </c>
      <c r="N67" s="13"/>
      <c r="O67" s="35" t="s">
        <v>2</v>
      </c>
      <c r="P67" s="13"/>
      <c r="Q67" s="35" t="s">
        <v>2</v>
      </c>
      <c r="R67" s="13"/>
      <c r="S67" s="35">
        <v>20272.26</v>
      </c>
      <c r="T67" s="13"/>
      <c r="U67" s="36">
        <v>67.83</v>
      </c>
      <c r="V67" s="13"/>
      <c r="W67" s="36">
        <v>0</v>
      </c>
      <c r="X67" s="13"/>
    </row>
    <row r="68" spans="1:24" ht="12.75">
      <c r="A68" s="13" t="s">
        <v>84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5">
        <v>8361.33</v>
      </c>
      <c r="N68" s="13"/>
      <c r="O68" s="35" t="s">
        <v>2</v>
      </c>
      <c r="P68" s="13"/>
      <c r="Q68" s="35" t="s">
        <v>2</v>
      </c>
      <c r="R68" s="13"/>
      <c r="S68" s="35">
        <v>5657.51</v>
      </c>
      <c r="T68" s="13"/>
      <c r="U68" s="36">
        <v>67.66</v>
      </c>
      <c r="V68" s="13"/>
      <c r="W68" s="36">
        <v>0</v>
      </c>
      <c r="X68" s="13"/>
    </row>
    <row r="69" spans="1:24" ht="12.75">
      <c r="A69" s="13" t="s">
        <v>85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5">
        <v>3819.74</v>
      </c>
      <c r="N69" s="13"/>
      <c r="O69" s="35" t="s">
        <v>2</v>
      </c>
      <c r="P69" s="13"/>
      <c r="Q69" s="35" t="s">
        <v>2</v>
      </c>
      <c r="R69" s="13"/>
      <c r="S69" s="35">
        <v>5043.74</v>
      </c>
      <c r="T69" s="13"/>
      <c r="U69" s="36">
        <v>132.04</v>
      </c>
      <c r="V69" s="13"/>
      <c r="W69" s="36">
        <v>0</v>
      </c>
      <c r="X69" s="13"/>
    </row>
    <row r="70" spans="1:24" ht="12.75">
      <c r="A70" s="13" t="s">
        <v>86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5">
        <v>982.15</v>
      </c>
      <c r="N70" s="13"/>
      <c r="O70" s="35" t="s">
        <v>2</v>
      </c>
      <c r="P70" s="13"/>
      <c r="Q70" s="35" t="s">
        <v>2</v>
      </c>
      <c r="R70" s="13"/>
      <c r="S70" s="35">
        <v>199.1</v>
      </c>
      <c r="T70" s="13"/>
      <c r="U70" s="36">
        <v>20.27</v>
      </c>
      <c r="V70" s="13"/>
      <c r="W70" s="36">
        <v>0</v>
      </c>
      <c r="X70" s="13"/>
    </row>
    <row r="71" spans="1:24" ht="12.75">
      <c r="A71" s="13" t="s">
        <v>87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5">
        <v>5822.75</v>
      </c>
      <c r="N71" s="13"/>
      <c r="O71" s="35" t="s">
        <v>2</v>
      </c>
      <c r="P71" s="13"/>
      <c r="Q71" s="35" t="s">
        <v>2</v>
      </c>
      <c r="R71" s="13"/>
      <c r="S71" s="35">
        <v>5615.77</v>
      </c>
      <c r="T71" s="13"/>
      <c r="U71" s="36">
        <v>96.45</v>
      </c>
      <c r="V71" s="13"/>
      <c r="W71" s="36">
        <v>0</v>
      </c>
      <c r="X71" s="13"/>
    </row>
    <row r="72" spans="1:24" ht="12.75">
      <c r="A72" s="13" t="s">
        <v>88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5">
        <v>21411.61</v>
      </c>
      <c r="N72" s="13"/>
      <c r="O72" s="35" t="s">
        <v>2</v>
      </c>
      <c r="P72" s="13"/>
      <c r="Q72" s="35" t="s">
        <v>2</v>
      </c>
      <c r="R72" s="13"/>
      <c r="S72" s="35">
        <v>16995.79</v>
      </c>
      <c r="T72" s="13"/>
      <c r="U72" s="36">
        <v>79.38</v>
      </c>
      <c r="V72" s="13"/>
      <c r="W72" s="36">
        <v>0</v>
      </c>
      <c r="X72" s="13"/>
    </row>
    <row r="73" spans="1:24" ht="12.75">
      <c r="A73" s="13" t="s">
        <v>89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5">
        <v>20199.88</v>
      </c>
      <c r="N73" s="13"/>
      <c r="O73" s="35" t="s">
        <v>2</v>
      </c>
      <c r="P73" s="13"/>
      <c r="Q73" s="35" t="s">
        <v>2</v>
      </c>
      <c r="R73" s="13"/>
      <c r="S73" s="35">
        <v>13771.04</v>
      </c>
      <c r="T73" s="13"/>
      <c r="U73" s="36">
        <v>68.17</v>
      </c>
      <c r="V73" s="13"/>
      <c r="W73" s="36">
        <v>0</v>
      </c>
      <c r="X73" s="13"/>
    </row>
    <row r="74" spans="1:24" ht="12.75">
      <c r="A74" s="13" t="s">
        <v>90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5">
        <v>3828.8</v>
      </c>
      <c r="N74" s="13"/>
      <c r="O74" s="35" t="s">
        <v>2</v>
      </c>
      <c r="P74" s="13"/>
      <c r="Q74" s="35" t="s">
        <v>2</v>
      </c>
      <c r="R74" s="13"/>
      <c r="S74" s="35">
        <v>10375.66</v>
      </c>
      <c r="T74" s="13"/>
      <c r="U74" s="36">
        <v>270.99</v>
      </c>
      <c r="V74" s="13"/>
      <c r="W74" s="36">
        <v>0</v>
      </c>
      <c r="X74" s="13"/>
    </row>
    <row r="75" spans="1:24" ht="12.75">
      <c r="A75" s="13" t="s">
        <v>91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5" t="s">
        <v>2</v>
      </c>
      <c r="N75" s="13"/>
      <c r="O75" s="35" t="s">
        <v>2</v>
      </c>
      <c r="P75" s="13"/>
      <c r="Q75" s="35" t="s">
        <v>2</v>
      </c>
      <c r="R75" s="13"/>
      <c r="S75" s="35">
        <v>62</v>
      </c>
      <c r="T75" s="13"/>
      <c r="U75" s="36">
        <v>0</v>
      </c>
      <c r="V75" s="13"/>
      <c r="W75" s="36">
        <v>0</v>
      </c>
      <c r="X75" s="13"/>
    </row>
    <row r="76" spans="1:24" ht="12.75">
      <c r="A76" s="13" t="s">
        <v>92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35" t="s">
        <v>2</v>
      </c>
      <c r="N76" s="13"/>
      <c r="O76" s="35" t="s">
        <v>2</v>
      </c>
      <c r="P76" s="13"/>
      <c r="Q76" s="35" t="s">
        <v>2</v>
      </c>
      <c r="R76" s="13"/>
      <c r="S76" s="35">
        <v>62</v>
      </c>
      <c r="T76" s="13"/>
      <c r="U76" s="36">
        <v>0</v>
      </c>
      <c r="V76" s="13"/>
      <c r="W76" s="36">
        <v>0</v>
      </c>
      <c r="X76" s="13"/>
    </row>
    <row r="77" spans="1:24" ht="12.75">
      <c r="A77" s="13" t="s">
        <v>93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35">
        <v>10061.42</v>
      </c>
      <c r="N77" s="13"/>
      <c r="O77" s="35" t="s">
        <v>2</v>
      </c>
      <c r="P77" s="13"/>
      <c r="Q77" s="35" t="s">
        <v>2</v>
      </c>
      <c r="R77" s="13"/>
      <c r="S77" s="35">
        <v>14406.59</v>
      </c>
      <c r="T77" s="13"/>
      <c r="U77" s="36">
        <v>143.19</v>
      </c>
      <c r="V77" s="13"/>
      <c r="W77" s="36">
        <v>0</v>
      </c>
      <c r="X77" s="13"/>
    </row>
    <row r="78" spans="1:24" ht="12.75">
      <c r="A78" s="13" t="s">
        <v>94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>
        <v>3594.32</v>
      </c>
      <c r="N78" s="13"/>
      <c r="O78" s="35" t="s">
        <v>2</v>
      </c>
      <c r="P78" s="13"/>
      <c r="Q78" s="35" t="s">
        <v>2</v>
      </c>
      <c r="R78" s="13"/>
      <c r="S78" s="35">
        <v>3708.3</v>
      </c>
      <c r="T78" s="13"/>
      <c r="U78" s="36">
        <v>103.17</v>
      </c>
      <c r="V78" s="13"/>
      <c r="W78" s="36">
        <v>0</v>
      </c>
      <c r="X78" s="13"/>
    </row>
    <row r="79" spans="1:24" ht="12.75">
      <c r="A79" s="13" t="s">
        <v>95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>
        <v>3793.53</v>
      </c>
      <c r="N79" s="13"/>
      <c r="O79" s="35" t="s">
        <v>2</v>
      </c>
      <c r="P79" s="13"/>
      <c r="Q79" s="35" t="s">
        <v>2</v>
      </c>
      <c r="R79" s="13"/>
      <c r="S79" s="35">
        <v>4774.87</v>
      </c>
      <c r="T79" s="13"/>
      <c r="U79" s="36">
        <v>125.87</v>
      </c>
      <c r="V79" s="13"/>
      <c r="W79" s="36">
        <v>0</v>
      </c>
      <c r="X79" s="13"/>
    </row>
    <row r="80" spans="1:24" ht="12.75">
      <c r="A80" s="13" t="s">
        <v>96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35">
        <v>1625.33</v>
      </c>
      <c r="N80" s="13"/>
      <c r="O80" s="35" t="s">
        <v>2</v>
      </c>
      <c r="P80" s="13"/>
      <c r="Q80" s="35" t="s">
        <v>2</v>
      </c>
      <c r="R80" s="13"/>
      <c r="S80" s="35">
        <v>4839.54</v>
      </c>
      <c r="T80" s="13"/>
      <c r="U80" s="36">
        <v>297.76</v>
      </c>
      <c r="V80" s="13"/>
      <c r="W80" s="36">
        <v>0</v>
      </c>
      <c r="X80" s="13"/>
    </row>
    <row r="81" spans="1:24" ht="12.75">
      <c r="A81" s="13" t="s">
        <v>97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35" t="s">
        <v>2</v>
      </c>
      <c r="N81" s="13"/>
      <c r="O81" s="35" t="s">
        <v>2</v>
      </c>
      <c r="P81" s="13"/>
      <c r="Q81" s="35" t="s">
        <v>2</v>
      </c>
      <c r="R81" s="13"/>
      <c r="S81" s="35">
        <v>73</v>
      </c>
      <c r="T81" s="13"/>
      <c r="U81" s="36">
        <v>0</v>
      </c>
      <c r="V81" s="13"/>
      <c r="W81" s="36">
        <v>0</v>
      </c>
      <c r="X81" s="13"/>
    </row>
    <row r="82" spans="1:24" ht="12.75">
      <c r="A82" s="13" t="s">
        <v>98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5">
        <v>754.6</v>
      </c>
      <c r="N82" s="13"/>
      <c r="O82" s="35" t="s">
        <v>2</v>
      </c>
      <c r="P82" s="13"/>
      <c r="Q82" s="35" t="s">
        <v>2</v>
      </c>
      <c r="R82" s="13"/>
      <c r="S82" s="35">
        <v>555.68</v>
      </c>
      <c r="T82" s="13"/>
      <c r="U82" s="36">
        <v>73.64</v>
      </c>
      <c r="V82" s="13"/>
      <c r="W82" s="36">
        <v>0</v>
      </c>
      <c r="X82" s="13"/>
    </row>
    <row r="83" spans="1:24" ht="12.75">
      <c r="A83" s="13" t="s">
        <v>99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35">
        <v>293.65</v>
      </c>
      <c r="N83" s="13"/>
      <c r="O83" s="35" t="s">
        <v>2</v>
      </c>
      <c r="P83" s="13"/>
      <c r="Q83" s="35" t="s">
        <v>2</v>
      </c>
      <c r="R83" s="13"/>
      <c r="S83" s="35">
        <v>455.2</v>
      </c>
      <c r="T83" s="13"/>
      <c r="U83" s="36">
        <v>155.01</v>
      </c>
      <c r="V83" s="13"/>
      <c r="W83" s="36">
        <v>0</v>
      </c>
      <c r="X83" s="13"/>
    </row>
    <row r="84" spans="1:24" ht="12.75">
      <c r="A84" s="33" t="s">
        <v>100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20" t="s">
        <v>2</v>
      </c>
      <c r="N84" s="13"/>
      <c r="O84" s="20">
        <v>133</v>
      </c>
      <c r="P84" s="13"/>
      <c r="Q84" s="20">
        <v>133</v>
      </c>
      <c r="R84" s="13"/>
      <c r="S84" s="20">
        <v>0.01</v>
      </c>
      <c r="T84" s="13"/>
      <c r="U84" s="34">
        <v>0</v>
      </c>
      <c r="V84" s="13"/>
      <c r="W84" s="34">
        <v>0.01</v>
      </c>
      <c r="X84" s="13"/>
    </row>
    <row r="85" spans="1:24" ht="12.75">
      <c r="A85" s="13" t="s">
        <v>101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35" t="s">
        <v>2</v>
      </c>
      <c r="N85" s="13"/>
      <c r="O85" s="35" t="s">
        <v>2</v>
      </c>
      <c r="P85" s="13"/>
      <c r="Q85" s="35" t="s">
        <v>2</v>
      </c>
      <c r="R85" s="13"/>
      <c r="S85" s="35">
        <v>0.01</v>
      </c>
      <c r="T85" s="13"/>
      <c r="U85" s="36">
        <v>0</v>
      </c>
      <c r="V85" s="13"/>
      <c r="W85" s="36">
        <v>0</v>
      </c>
      <c r="X85" s="13"/>
    </row>
    <row r="86" spans="1:24" ht="12.75">
      <c r="A86" s="13" t="s">
        <v>102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35" t="s">
        <v>2</v>
      </c>
      <c r="N86" s="13"/>
      <c r="O86" s="35" t="s">
        <v>2</v>
      </c>
      <c r="P86" s="13"/>
      <c r="Q86" s="35" t="s">
        <v>2</v>
      </c>
      <c r="R86" s="13"/>
      <c r="S86" s="35">
        <v>0.01</v>
      </c>
      <c r="T86" s="13"/>
      <c r="U86" s="36">
        <v>0</v>
      </c>
      <c r="V86" s="13"/>
      <c r="W86" s="36">
        <v>0</v>
      </c>
      <c r="X86" s="13"/>
    </row>
    <row r="87" spans="1:24" ht="12.75">
      <c r="A87" s="33" t="s">
        <v>27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20">
        <v>125544.85</v>
      </c>
      <c r="N87" s="13"/>
      <c r="O87" s="20">
        <v>534502</v>
      </c>
      <c r="P87" s="13"/>
      <c r="Q87" s="20">
        <v>532412</v>
      </c>
      <c r="R87" s="13"/>
      <c r="S87" s="20">
        <v>536210.99</v>
      </c>
      <c r="T87" s="13"/>
      <c r="U87" s="34">
        <v>427.11</v>
      </c>
      <c r="V87" s="13"/>
      <c r="W87" s="34">
        <v>100.71</v>
      </c>
      <c r="X87" s="13"/>
    </row>
    <row r="88" spans="1:24" ht="12.75">
      <c r="A88" s="33" t="s">
        <v>103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20">
        <v>125544.85</v>
      </c>
      <c r="N88" s="13"/>
      <c r="O88" s="20">
        <v>524788</v>
      </c>
      <c r="P88" s="13"/>
      <c r="Q88" s="20">
        <v>522698</v>
      </c>
      <c r="R88" s="13"/>
      <c r="S88" s="20">
        <v>532285.99</v>
      </c>
      <c r="T88" s="13"/>
      <c r="U88" s="34">
        <v>423.98</v>
      </c>
      <c r="V88" s="13"/>
      <c r="W88" s="34">
        <v>101.83</v>
      </c>
      <c r="X88" s="13"/>
    </row>
    <row r="89" spans="1:24" ht="12.75">
      <c r="A89" s="13" t="s">
        <v>104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35">
        <v>14880.44</v>
      </c>
      <c r="N89" s="13"/>
      <c r="O89" s="35" t="s">
        <v>2</v>
      </c>
      <c r="P89" s="13"/>
      <c r="Q89" s="35" t="s">
        <v>2</v>
      </c>
      <c r="R89" s="13"/>
      <c r="S89" s="35">
        <v>19075.84</v>
      </c>
      <c r="T89" s="13"/>
      <c r="U89" s="36">
        <v>128.19</v>
      </c>
      <c r="V89" s="13"/>
      <c r="W89" s="36">
        <v>0</v>
      </c>
      <c r="X89" s="13"/>
    </row>
    <row r="90" spans="1:24" ht="12.75">
      <c r="A90" s="13" t="s">
        <v>105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35">
        <v>14556.44</v>
      </c>
      <c r="N90" s="13"/>
      <c r="O90" s="35" t="s">
        <v>2</v>
      </c>
      <c r="P90" s="13"/>
      <c r="Q90" s="35" t="s">
        <v>2</v>
      </c>
      <c r="R90" s="13"/>
      <c r="S90" s="35">
        <v>14172.09</v>
      </c>
      <c r="T90" s="13"/>
      <c r="U90" s="36">
        <v>97.36</v>
      </c>
      <c r="V90" s="13"/>
      <c r="W90" s="36">
        <v>0</v>
      </c>
      <c r="X90" s="13"/>
    </row>
    <row r="91" spans="1:24" ht="12.75">
      <c r="A91" s="13" t="s">
        <v>106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35">
        <v>288.17</v>
      </c>
      <c r="N91" s="13"/>
      <c r="O91" s="35" t="s">
        <v>2</v>
      </c>
      <c r="P91" s="13"/>
      <c r="Q91" s="35" t="s">
        <v>2</v>
      </c>
      <c r="R91" s="13"/>
      <c r="S91" s="35">
        <v>903.75</v>
      </c>
      <c r="T91" s="13"/>
      <c r="U91" s="36">
        <v>313.62</v>
      </c>
      <c r="V91" s="13"/>
      <c r="W91" s="36">
        <v>0</v>
      </c>
      <c r="X91" s="13"/>
    </row>
    <row r="92" spans="1:24" ht="12.75">
      <c r="A92" s="13" t="s">
        <v>107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35" t="s">
        <v>2</v>
      </c>
      <c r="N92" s="13"/>
      <c r="O92" s="35" t="s">
        <v>2</v>
      </c>
      <c r="P92" s="13"/>
      <c r="Q92" s="35" t="s">
        <v>2</v>
      </c>
      <c r="R92" s="13"/>
      <c r="S92" s="35">
        <v>1000</v>
      </c>
      <c r="T92" s="13"/>
      <c r="U92" s="36">
        <v>0</v>
      </c>
      <c r="V92" s="13"/>
      <c r="W92" s="36">
        <v>0</v>
      </c>
      <c r="X92" s="13"/>
    </row>
    <row r="93" spans="1:24" ht="12.75">
      <c r="A93" s="13" t="s">
        <v>108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35">
        <v>35.83</v>
      </c>
      <c r="N93" s="13"/>
      <c r="O93" s="35" t="s">
        <v>2</v>
      </c>
      <c r="P93" s="13"/>
      <c r="Q93" s="35" t="s">
        <v>2</v>
      </c>
      <c r="R93" s="13"/>
      <c r="S93" s="35">
        <v>3000</v>
      </c>
      <c r="T93" s="13"/>
      <c r="U93" s="36">
        <v>8372.87</v>
      </c>
      <c r="V93" s="13"/>
      <c r="W93" s="36">
        <v>0</v>
      </c>
      <c r="X93" s="13"/>
    </row>
    <row r="94" spans="1:24" ht="12.75">
      <c r="A94" s="13" t="s">
        <v>109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35" t="s">
        <v>2</v>
      </c>
      <c r="N94" s="13"/>
      <c r="O94" s="35" t="s">
        <v>2</v>
      </c>
      <c r="P94" s="13"/>
      <c r="Q94" s="35" t="s">
        <v>2</v>
      </c>
      <c r="R94" s="13"/>
      <c r="S94" s="35">
        <v>385825.2</v>
      </c>
      <c r="T94" s="13"/>
      <c r="U94" s="36">
        <v>0</v>
      </c>
      <c r="V94" s="13"/>
      <c r="W94" s="36">
        <v>0</v>
      </c>
      <c r="X94" s="13"/>
    </row>
    <row r="95" spans="1:24" ht="12.75">
      <c r="A95" s="13" t="s">
        <v>110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35" t="s">
        <v>2</v>
      </c>
      <c r="N95" s="13"/>
      <c r="O95" s="35" t="s">
        <v>2</v>
      </c>
      <c r="P95" s="13"/>
      <c r="Q95" s="35" t="s">
        <v>2</v>
      </c>
      <c r="R95" s="13"/>
      <c r="S95" s="35">
        <v>385825.2</v>
      </c>
      <c r="T95" s="13"/>
      <c r="U95" s="36">
        <v>0</v>
      </c>
      <c r="V95" s="13"/>
      <c r="W95" s="36">
        <v>0</v>
      </c>
      <c r="X95" s="13"/>
    </row>
    <row r="96" spans="1:24" ht="12.75">
      <c r="A96" s="13" t="s">
        <v>111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35">
        <v>101275.44</v>
      </c>
      <c r="N96" s="13"/>
      <c r="O96" s="35" t="s">
        <v>2</v>
      </c>
      <c r="P96" s="13"/>
      <c r="Q96" s="35" t="s">
        <v>2</v>
      </c>
      <c r="R96" s="13"/>
      <c r="S96" s="35">
        <v>122127.64</v>
      </c>
      <c r="T96" s="13"/>
      <c r="U96" s="36">
        <v>120.59</v>
      </c>
      <c r="V96" s="13"/>
      <c r="W96" s="36">
        <v>0</v>
      </c>
      <c r="X96" s="13"/>
    </row>
    <row r="97" spans="1:24" ht="12.75">
      <c r="A97" s="13" t="s">
        <v>112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35">
        <v>101275.44</v>
      </c>
      <c r="N97" s="13"/>
      <c r="O97" s="35" t="s">
        <v>2</v>
      </c>
      <c r="P97" s="13"/>
      <c r="Q97" s="35" t="s">
        <v>2</v>
      </c>
      <c r="R97" s="13"/>
      <c r="S97" s="35">
        <v>122127.64</v>
      </c>
      <c r="T97" s="13"/>
      <c r="U97" s="36">
        <v>120.59</v>
      </c>
      <c r="V97" s="13"/>
      <c r="W97" s="36">
        <v>0</v>
      </c>
      <c r="X97" s="13"/>
    </row>
    <row r="98" spans="1:24" ht="12.75">
      <c r="A98" s="13" t="s">
        <v>113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35">
        <v>9388.98</v>
      </c>
      <c r="N98" s="13"/>
      <c r="O98" s="35" t="s">
        <v>2</v>
      </c>
      <c r="P98" s="13"/>
      <c r="Q98" s="35" t="s">
        <v>2</v>
      </c>
      <c r="R98" s="13"/>
      <c r="S98" s="35">
        <v>5257.31</v>
      </c>
      <c r="T98" s="13"/>
      <c r="U98" s="36">
        <v>55.99</v>
      </c>
      <c r="V98" s="13"/>
      <c r="W98" s="36">
        <v>0</v>
      </c>
      <c r="X98" s="13"/>
    </row>
    <row r="99" spans="1:24" ht="12.75">
      <c r="A99" s="13" t="s">
        <v>114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35">
        <v>9388.98</v>
      </c>
      <c r="N99" s="13"/>
      <c r="O99" s="35" t="s">
        <v>2</v>
      </c>
      <c r="P99" s="13"/>
      <c r="Q99" s="35" t="s">
        <v>2</v>
      </c>
      <c r="R99" s="13"/>
      <c r="S99" s="35">
        <v>5257.31</v>
      </c>
      <c r="T99" s="13"/>
      <c r="U99" s="36">
        <v>55.99</v>
      </c>
      <c r="V99" s="13"/>
      <c r="W99" s="36">
        <v>0</v>
      </c>
      <c r="X99" s="13"/>
    </row>
    <row r="100" spans="1:24" ht="12.75">
      <c r="A100" s="33" t="s">
        <v>115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0" t="s">
        <v>2</v>
      </c>
      <c r="N100" s="13"/>
      <c r="O100" s="20">
        <v>9714</v>
      </c>
      <c r="P100" s="13"/>
      <c r="Q100" s="20">
        <v>9714</v>
      </c>
      <c r="R100" s="13"/>
      <c r="S100" s="20">
        <v>3925</v>
      </c>
      <c r="T100" s="13"/>
      <c r="U100" s="34">
        <v>0</v>
      </c>
      <c r="V100" s="13"/>
      <c r="W100" s="34">
        <v>40.41</v>
      </c>
      <c r="X100" s="13"/>
    </row>
    <row r="101" spans="1:24" ht="12.75">
      <c r="A101" s="13" t="s">
        <v>116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35" t="s">
        <v>2</v>
      </c>
      <c r="N101" s="13"/>
      <c r="O101" s="35" t="s">
        <v>2</v>
      </c>
      <c r="P101" s="13"/>
      <c r="Q101" s="35" t="s">
        <v>2</v>
      </c>
      <c r="R101" s="13"/>
      <c r="S101" s="35">
        <v>3925</v>
      </c>
      <c r="T101" s="13"/>
      <c r="U101" s="36">
        <v>0</v>
      </c>
      <c r="V101" s="13"/>
      <c r="W101" s="36">
        <v>0</v>
      </c>
      <c r="X101" s="13"/>
    </row>
    <row r="102" spans="1:24" ht="12.75">
      <c r="A102" s="13" t="s">
        <v>117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35" t="s">
        <v>2</v>
      </c>
      <c r="N102" s="13"/>
      <c r="O102" s="35" t="s">
        <v>2</v>
      </c>
      <c r="P102" s="13"/>
      <c r="Q102" s="35" t="s">
        <v>2</v>
      </c>
      <c r="R102" s="13"/>
      <c r="S102" s="35">
        <v>3925</v>
      </c>
      <c r="T102" s="13"/>
      <c r="U102" s="36">
        <v>0</v>
      </c>
      <c r="V102" s="13"/>
      <c r="W102" s="36">
        <v>0</v>
      </c>
      <c r="X102" s="13"/>
    </row>
    <row r="103" spans="1:24" ht="12.75">
      <c r="A103" s="33" t="s">
        <v>2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33" t="s">
        <v>2</v>
      </c>
      <c r="N103" s="13"/>
      <c r="O103" s="33" t="s">
        <v>2</v>
      </c>
      <c r="P103" s="13"/>
      <c r="Q103" s="33" t="s">
        <v>2</v>
      </c>
      <c r="R103" s="13"/>
      <c r="S103" s="33" t="s">
        <v>2</v>
      </c>
      <c r="T103" s="13"/>
      <c r="U103" s="33" t="s">
        <v>2</v>
      </c>
      <c r="V103" s="13"/>
      <c r="W103" s="33" t="s">
        <v>2</v>
      </c>
      <c r="X103" s="13"/>
    </row>
  </sheetData>
  <sheetProtection/>
  <mergeCells count="634">
    <mergeCell ref="W102:X102"/>
    <mergeCell ref="A103:L103"/>
    <mergeCell ref="M103:N103"/>
    <mergeCell ref="O103:P103"/>
    <mergeCell ref="Q103:R103"/>
    <mergeCell ref="S103:T103"/>
    <mergeCell ref="U103:V103"/>
    <mergeCell ref="W103:X103"/>
    <mergeCell ref="A102:L102"/>
    <mergeCell ref="M102:N102"/>
    <mergeCell ref="O36:P36"/>
    <mergeCell ref="O37:P37"/>
    <mergeCell ref="Q34:R34"/>
    <mergeCell ref="Q35:R35"/>
    <mergeCell ref="Q36:R36"/>
    <mergeCell ref="Q37:R37"/>
    <mergeCell ref="O102:P102"/>
    <mergeCell ref="Q102:R102"/>
    <mergeCell ref="S102:T102"/>
    <mergeCell ref="U102:V102"/>
    <mergeCell ref="U34:V34"/>
    <mergeCell ref="U35:V35"/>
    <mergeCell ref="U36:V36"/>
    <mergeCell ref="U37:V37"/>
    <mergeCell ref="O98:P98"/>
    <mergeCell ref="Q98:R98"/>
    <mergeCell ref="M34:N34"/>
    <mergeCell ref="M35:N35"/>
    <mergeCell ref="M36:N36"/>
    <mergeCell ref="M37:N37"/>
    <mergeCell ref="O34:P34"/>
    <mergeCell ref="S34:T34"/>
    <mergeCell ref="S35:T35"/>
    <mergeCell ref="S36:T36"/>
    <mergeCell ref="S37:T37"/>
    <mergeCell ref="O35:P35"/>
    <mergeCell ref="W100:X100"/>
    <mergeCell ref="A101:L101"/>
    <mergeCell ref="M101:N101"/>
    <mergeCell ref="O101:P101"/>
    <mergeCell ref="Q101:R101"/>
    <mergeCell ref="S101:T101"/>
    <mergeCell ref="U101:V101"/>
    <mergeCell ref="W101:X101"/>
    <mergeCell ref="W34:X34"/>
    <mergeCell ref="W35:X35"/>
    <mergeCell ref="W36:X36"/>
    <mergeCell ref="W37:X37"/>
    <mergeCell ref="A100:L100"/>
    <mergeCell ref="M100:N100"/>
    <mergeCell ref="O100:P100"/>
    <mergeCell ref="Q100:R100"/>
    <mergeCell ref="S100:T100"/>
    <mergeCell ref="U100:V100"/>
    <mergeCell ref="W98:X98"/>
    <mergeCell ref="A99:L99"/>
    <mergeCell ref="M99:N99"/>
    <mergeCell ref="O99:P99"/>
    <mergeCell ref="Q99:R99"/>
    <mergeCell ref="S99:T99"/>
    <mergeCell ref="U99:V99"/>
    <mergeCell ref="W99:X99"/>
    <mergeCell ref="A98:L98"/>
    <mergeCell ref="M98:N98"/>
    <mergeCell ref="S98:T98"/>
    <mergeCell ref="U98:V98"/>
    <mergeCell ref="W96:X96"/>
    <mergeCell ref="A97:L97"/>
    <mergeCell ref="M97:N97"/>
    <mergeCell ref="O97:P97"/>
    <mergeCell ref="Q97:R97"/>
    <mergeCell ref="S97:T97"/>
    <mergeCell ref="U97:V97"/>
    <mergeCell ref="W97:X97"/>
    <mergeCell ref="A96:L96"/>
    <mergeCell ref="M96:N96"/>
    <mergeCell ref="O96:P96"/>
    <mergeCell ref="Q96:R96"/>
    <mergeCell ref="S96:T96"/>
    <mergeCell ref="U96:V96"/>
    <mergeCell ref="W94:X94"/>
    <mergeCell ref="A95:L95"/>
    <mergeCell ref="M95:N95"/>
    <mergeCell ref="O95:P95"/>
    <mergeCell ref="Q95:R95"/>
    <mergeCell ref="S95:T95"/>
    <mergeCell ref="U95:V95"/>
    <mergeCell ref="W95:X95"/>
    <mergeCell ref="A94:L94"/>
    <mergeCell ref="M94:N94"/>
    <mergeCell ref="O94:P94"/>
    <mergeCell ref="Q94:R94"/>
    <mergeCell ref="S94:T94"/>
    <mergeCell ref="U94:V94"/>
    <mergeCell ref="W92:X92"/>
    <mergeCell ref="A93:L93"/>
    <mergeCell ref="M93:N93"/>
    <mergeCell ref="O93:P93"/>
    <mergeCell ref="Q93:R93"/>
    <mergeCell ref="S93:T93"/>
    <mergeCell ref="U93:V93"/>
    <mergeCell ref="W93:X93"/>
    <mergeCell ref="A92:L92"/>
    <mergeCell ref="M92:N92"/>
    <mergeCell ref="O92:P92"/>
    <mergeCell ref="Q92:R92"/>
    <mergeCell ref="S92:T92"/>
    <mergeCell ref="U92:V92"/>
    <mergeCell ref="W90:X90"/>
    <mergeCell ref="A91:L91"/>
    <mergeCell ref="M91:N91"/>
    <mergeCell ref="O91:P91"/>
    <mergeCell ref="Q91:R91"/>
    <mergeCell ref="S91:T91"/>
    <mergeCell ref="U91:V91"/>
    <mergeCell ref="W91:X91"/>
    <mergeCell ref="A90:L90"/>
    <mergeCell ref="M90:N90"/>
    <mergeCell ref="O90:P90"/>
    <mergeCell ref="Q90:R90"/>
    <mergeCell ref="S90:T90"/>
    <mergeCell ref="U90:V90"/>
    <mergeCell ref="W88:X88"/>
    <mergeCell ref="A89:L89"/>
    <mergeCell ref="M89:N89"/>
    <mergeCell ref="O89:P89"/>
    <mergeCell ref="Q89:R89"/>
    <mergeCell ref="S89:T89"/>
    <mergeCell ref="U89:V89"/>
    <mergeCell ref="W89:X89"/>
    <mergeCell ref="A88:L88"/>
    <mergeCell ref="M88:N88"/>
    <mergeCell ref="O88:P88"/>
    <mergeCell ref="Q88:R88"/>
    <mergeCell ref="S88:T88"/>
    <mergeCell ref="U88:V88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O86:P86"/>
    <mergeCell ref="Q86:R86"/>
    <mergeCell ref="S86:T86"/>
    <mergeCell ref="U86:V86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O84:P84"/>
    <mergeCell ref="Q84:R84"/>
    <mergeCell ref="S84:T84"/>
    <mergeCell ref="U84:V84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O82:P82"/>
    <mergeCell ref="Q82:R82"/>
    <mergeCell ref="S82:T82"/>
    <mergeCell ref="U82:V82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0">
      <selection activeCell="S32" sqref="S32:T32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45373.32500778935</v>
      </c>
    </row>
    <row r="2" spans="1:4" ht="12.75">
      <c r="A2" s="13" t="s">
        <v>2</v>
      </c>
      <c r="B2" s="13"/>
      <c r="C2" s="1" t="s">
        <v>3</v>
      </c>
      <c r="D2" s="3">
        <v>45373.32500778935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6" customFormat="1" ht="18">
      <c r="A6" s="41" t="s">
        <v>118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2.75">
      <c r="A7" s="1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7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43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3" t="s">
        <v>10</v>
      </c>
      <c r="N14" s="13"/>
      <c r="O14" s="43" t="s">
        <v>11</v>
      </c>
      <c r="P14" s="13"/>
      <c r="Q14" s="43" t="s">
        <v>12</v>
      </c>
      <c r="R14" s="13"/>
      <c r="S14" s="43" t="s">
        <v>13</v>
      </c>
      <c r="T14" s="13"/>
      <c r="U14" s="43" t="s">
        <v>14</v>
      </c>
      <c r="V14" s="13"/>
      <c r="W14" s="43" t="s">
        <v>15</v>
      </c>
      <c r="X14" s="13"/>
    </row>
    <row r="15" spans="1:24" ht="12.75">
      <c r="A15" s="43" t="s">
        <v>119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3" t="s">
        <v>17</v>
      </c>
      <c r="N15" s="13"/>
      <c r="O15" s="43" t="s">
        <v>18</v>
      </c>
      <c r="P15" s="13"/>
      <c r="Q15" s="43" t="s">
        <v>19</v>
      </c>
      <c r="R15" s="13"/>
      <c r="S15" s="43" t="s">
        <v>20</v>
      </c>
      <c r="T15" s="13"/>
      <c r="U15" s="43" t="s">
        <v>21</v>
      </c>
      <c r="V15" s="13"/>
      <c r="W15" s="43" t="s">
        <v>22</v>
      </c>
      <c r="X15" s="13"/>
    </row>
    <row r="16" spans="1:24" ht="12.75">
      <c r="A16" s="49" t="s">
        <v>120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4">
        <v>225800.4</v>
      </c>
      <c r="N16" s="13"/>
      <c r="O16" s="44">
        <v>683170</v>
      </c>
      <c r="P16" s="13"/>
      <c r="Q16" s="44">
        <v>683170</v>
      </c>
      <c r="R16" s="13"/>
      <c r="S16" s="44">
        <v>667305.15</v>
      </c>
      <c r="T16" s="13"/>
      <c r="U16" s="45">
        <v>295.53</v>
      </c>
      <c r="V16" s="13"/>
      <c r="W16" s="45">
        <v>97.68</v>
      </c>
      <c r="X16" s="13"/>
    </row>
    <row r="17" spans="1:24" ht="12.75">
      <c r="A17" s="46" t="s">
        <v>121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7">
        <v>6421.83</v>
      </c>
      <c r="N17" s="13"/>
      <c r="O17" s="47">
        <v>6637</v>
      </c>
      <c r="P17" s="13"/>
      <c r="Q17" s="47">
        <v>6637</v>
      </c>
      <c r="R17" s="13"/>
      <c r="S17" s="47">
        <v>7049.14</v>
      </c>
      <c r="T17" s="13"/>
      <c r="U17" s="48">
        <v>109.77</v>
      </c>
      <c r="V17" s="13"/>
      <c r="W17" s="48">
        <v>106.21</v>
      </c>
      <c r="X17" s="13"/>
    </row>
    <row r="18" spans="1:24" ht="12.75">
      <c r="A18" s="50" t="s">
        <v>122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1">
        <v>6421.83</v>
      </c>
      <c r="N18" s="13"/>
      <c r="O18" s="51">
        <v>6637</v>
      </c>
      <c r="P18" s="13"/>
      <c r="Q18" s="51">
        <v>6637</v>
      </c>
      <c r="R18" s="13"/>
      <c r="S18" s="51">
        <v>7049.14</v>
      </c>
      <c r="T18" s="13"/>
      <c r="U18" s="52">
        <v>109.77</v>
      </c>
      <c r="V18" s="13"/>
      <c r="W18" s="52">
        <v>106.21</v>
      </c>
      <c r="X18" s="13"/>
    </row>
    <row r="19" spans="1:24" ht="12.75">
      <c r="A19" s="46" t="s">
        <v>123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7">
        <v>49034.54</v>
      </c>
      <c r="N19" s="13"/>
      <c r="O19" s="47">
        <v>50434</v>
      </c>
      <c r="P19" s="13"/>
      <c r="Q19" s="47">
        <v>50434</v>
      </c>
      <c r="R19" s="13"/>
      <c r="S19" s="47">
        <v>54798.57</v>
      </c>
      <c r="T19" s="13"/>
      <c r="U19" s="48">
        <v>111.76</v>
      </c>
      <c r="V19" s="13"/>
      <c r="W19" s="48">
        <v>108.65</v>
      </c>
      <c r="X19" s="13"/>
    </row>
    <row r="20" spans="1:24" ht="12.75">
      <c r="A20" s="50" t="s">
        <v>124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51">
        <v>49034.54</v>
      </c>
      <c r="N20" s="13"/>
      <c r="O20" s="51">
        <v>50434</v>
      </c>
      <c r="P20" s="13"/>
      <c r="Q20" s="51">
        <v>50434</v>
      </c>
      <c r="R20" s="13"/>
      <c r="S20" s="51">
        <v>54798.57</v>
      </c>
      <c r="T20" s="13"/>
      <c r="U20" s="52">
        <v>111.76</v>
      </c>
      <c r="V20" s="13"/>
      <c r="W20" s="52">
        <v>108.65</v>
      </c>
      <c r="X20" s="13"/>
    </row>
    <row r="21" spans="1:24" ht="12.75">
      <c r="A21" s="46" t="s">
        <v>125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7">
        <v>166491.43</v>
      </c>
      <c r="N21" s="13"/>
      <c r="O21" s="47">
        <v>612919</v>
      </c>
      <c r="P21" s="13"/>
      <c r="Q21" s="47">
        <v>612919</v>
      </c>
      <c r="R21" s="13"/>
      <c r="S21" s="47">
        <v>595657.44</v>
      </c>
      <c r="T21" s="13"/>
      <c r="U21" s="48">
        <v>357.77</v>
      </c>
      <c r="V21" s="13"/>
      <c r="W21" s="48">
        <v>97.18</v>
      </c>
      <c r="X21" s="13"/>
    </row>
    <row r="22" spans="1:24" ht="12.75">
      <c r="A22" s="50" t="s">
        <v>126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51">
        <v>24682.38</v>
      </c>
      <c r="N22" s="13"/>
      <c r="O22" s="51">
        <v>392532</v>
      </c>
      <c r="P22" s="13"/>
      <c r="Q22" s="51">
        <v>392532</v>
      </c>
      <c r="R22" s="13"/>
      <c r="S22" s="51">
        <v>375079.83</v>
      </c>
      <c r="T22" s="13"/>
      <c r="U22" s="52">
        <v>1519.63</v>
      </c>
      <c r="V22" s="13"/>
      <c r="W22" s="52">
        <v>95.55</v>
      </c>
      <c r="X22" s="13"/>
    </row>
    <row r="23" spans="1:24" ht="12.75">
      <c r="A23" s="50" t="s">
        <v>127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51">
        <v>10617.82</v>
      </c>
      <c r="N23" s="13"/>
      <c r="O23" s="51">
        <v>10618</v>
      </c>
      <c r="P23" s="13"/>
      <c r="Q23" s="51">
        <v>10618</v>
      </c>
      <c r="R23" s="13"/>
      <c r="S23" s="51">
        <v>10617</v>
      </c>
      <c r="T23" s="13"/>
      <c r="U23" s="52">
        <v>99.99</v>
      </c>
      <c r="V23" s="13"/>
      <c r="W23" s="52">
        <v>99.99</v>
      </c>
      <c r="X23" s="13"/>
    </row>
    <row r="24" spans="1:24" ht="12.75">
      <c r="A24" s="50" t="s">
        <v>128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51">
        <v>129699.09</v>
      </c>
      <c r="N24" s="13"/>
      <c r="O24" s="51">
        <v>209769</v>
      </c>
      <c r="P24" s="13"/>
      <c r="Q24" s="51">
        <v>209769</v>
      </c>
      <c r="R24" s="13"/>
      <c r="S24" s="51">
        <v>209960.61</v>
      </c>
      <c r="T24" s="13"/>
      <c r="U24" s="52">
        <v>161.88</v>
      </c>
      <c r="V24" s="13"/>
      <c r="W24" s="52">
        <v>100.09</v>
      </c>
      <c r="X24" s="13"/>
    </row>
    <row r="25" spans="1:24" ht="12.75">
      <c r="A25" s="50" t="s">
        <v>129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51">
        <v>1492.14</v>
      </c>
      <c r="N25" s="13"/>
      <c r="O25" s="51" t="s">
        <v>2</v>
      </c>
      <c r="P25" s="13"/>
      <c r="Q25" s="51" t="s">
        <v>2</v>
      </c>
      <c r="R25" s="13"/>
      <c r="S25" s="51" t="s">
        <v>2</v>
      </c>
      <c r="T25" s="13"/>
      <c r="U25" s="52">
        <v>0</v>
      </c>
      <c r="V25" s="13"/>
      <c r="W25" s="52">
        <v>0</v>
      </c>
      <c r="X25" s="13"/>
    </row>
    <row r="26" spans="1:24" ht="12.75">
      <c r="A26" s="46" t="s">
        <v>130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47">
        <v>3454.44</v>
      </c>
      <c r="N26" s="13"/>
      <c r="O26" s="47">
        <v>7480</v>
      </c>
      <c r="P26" s="13"/>
      <c r="Q26" s="47">
        <v>7480</v>
      </c>
      <c r="R26" s="13"/>
      <c r="S26" s="47">
        <v>4100</v>
      </c>
      <c r="T26" s="13"/>
      <c r="U26" s="48">
        <v>118.69</v>
      </c>
      <c r="V26" s="13"/>
      <c r="W26" s="48">
        <v>54.81</v>
      </c>
      <c r="X26" s="13"/>
    </row>
    <row r="27" spans="1:24" ht="12.75">
      <c r="A27" s="50" t="s">
        <v>131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51">
        <v>3454.44</v>
      </c>
      <c r="N27" s="13"/>
      <c r="O27" s="51">
        <v>7480</v>
      </c>
      <c r="P27" s="13"/>
      <c r="Q27" s="51">
        <v>7480</v>
      </c>
      <c r="R27" s="13"/>
      <c r="S27" s="51">
        <v>4100</v>
      </c>
      <c r="T27" s="13"/>
      <c r="U27" s="52">
        <v>118.69</v>
      </c>
      <c r="V27" s="13"/>
      <c r="W27" s="52">
        <v>54.81</v>
      </c>
      <c r="X27" s="13"/>
    </row>
    <row r="28" spans="1:24" ht="12.75">
      <c r="A28" s="46" t="s">
        <v>132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7">
        <v>398.17</v>
      </c>
      <c r="N28" s="13"/>
      <c r="O28" s="47">
        <v>5700</v>
      </c>
      <c r="P28" s="13"/>
      <c r="Q28" s="47">
        <v>5700</v>
      </c>
      <c r="R28" s="13"/>
      <c r="S28" s="47">
        <v>5700</v>
      </c>
      <c r="T28" s="13"/>
      <c r="U28" s="48">
        <v>1431.55</v>
      </c>
      <c r="V28" s="13"/>
      <c r="W28" s="48">
        <v>100</v>
      </c>
      <c r="X28" s="13"/>
    </row>
    <row r="29" spans="1:24" ht="12.75">
      <c r="A29" s="50" t="s">
        <v>133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51">
        <v>398.17</v>
      </c>
      <c r="N29" s="13"/>
      <c r="O29" s="51">
        <v>5700</v>
      </c>
      <c r="P29" s="13"/>
      <c r="Q29" s="51">
        <v>5700</v>
      </c>
      <c r="R29" s="13"/>
      <c r="S29" s="51">
        <v>5700</v>
      </c>
      <c r="T29" s="13"/>
      <c r="U29" s="52">
        <v>1431.55</v>
      </c>
      <c r="V29" s="13"/>
      <c r="W29" s="52">
        <v>100</v>
      </c>
      <c r="X29" s="13"/>
    </row>
    <row r="30" spans="1:24" ht="12.75">
      <c r="A30" s="53" t="s">
        <v>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53" t="s">
        <v>2</v>
      </c>
      <c r="N30" s="13"/>
      <c r="O30" s="53" t="s">
        <v>2</v>
      </c>
      <c r="P30" s="13"/>
      <c r="Q30" s="53" t="s">
        <v>2</v>
      </c>
      <c r="R30" s="13"/>
      <c r="S30" s="53" t="s">
        <v>2</v>
      </c>
      <c r="T30" s="13"/>
      <c r="U30" s="53" t="s">
        <v>2</v>
      </c>
      <c r="V30" s="13"/>
      <c r="W30" s="53" t="s">
        <v>2</v>
      </c>
      <c r="X30" s="13"/>
    </row>
    <row r="31" spans="1:24" ht="12.75">
      <c r="A31" s="49" t="s">
        <v>134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4">
        <v>1142605.09</v>
      </c>
      <c r="N31" s="13"/>
      <c r="O31" s="44">
        <v>1646984</v>
      </c>
      <c r="P31" s="13"/>
      <c r="Q31" s="44">
        <v>1646984</v>
      </c>
      <c r="R31" s="13"/>
      <c r="S31" s="44">
        <v>1610528.95</v>
      </c>
      <c r="T31" s="13"/>
      <c r="U31" s="45">
        <v>140.95</v>
      </c>
      <c r="V31" s="13"/>
      <c r="W31" s="45">
        <v>97.79</v>
      </c>
      <c r="X31" s="13"/>
    </row>
    <row r="32" spans="1:24" ht="12.75">
      <c r="A32" s="46" t="s">
        <v>135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47">
        <v>902385.04</v>
      </c>
      <c r="N32" s="13"/>
      <c r="O32" s="47">
        <v>963814</v>
      </c>
      <c r="P32" s="13"/>
      <c r="Q32" s="47">
        <v>963814</v>
      </c>
      <c r="R32" s="13"/>
      <c r="S32" s="47">
        <v>962090.44</v>
      </c>
      <c r="T32" s="13"/>
      <c r="U32" s="48">
        <v>106.62</v>
      </c>
      <c r="V32" s="13"/>
      <c r="W32" s="48">
        <v>99.82</v>
      </c>
      <c r="X32" s="13"/>
    </row>
    <row r="33" spans="1:24" ht="12.75">
      <c r="A33" s="50" t="s">
        <v>136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51">
        <v>902385.04</v>
      </c>
      <c r="N33" s="13"/>
      <c r="O33" s="51">
        <v>963814</v>
      </c>
      <c r="P33" s="13"/>
      <c r="Q33" s="51">
        <v>963814</v>
      </c>
      <c r="R33" s="13"/>
      <c r="S33" s="51">
        <v>962090.44</v>
      </c>
      <c r="T33" s="13"/>
      <c r="U33" s="52">
        <v>106.62</v>
      </c>
      <c r="V33" s="13"/>
      <c r="W33" s="52">
        <v>99.82</v>
      </c>
      <c r="X33" s="13"/>
    </row>
    <row r="34" spans="1:24" ht="12.75">
      <c r="A34" s="46" t="s">
        <v>121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47">
        <v>4206.06</v>
      </c>
      <c r="N34" s="13"/>
      <c r="O34" s="47">
        <v>6637</v>
      </c>
      <c r="P34" s="13"/>
      <c r="Q34" s="47">
        <v>6637</v>
      </c>
      <c r="R34" s="13"/>
      <c r="S34" s="47">
        <v>6285.45</v>
      </c>
      <c r="T34" s="13"/>
      <c r="U34" s="48">
        <v>149.44</v>
      </c>
      <c r="V34" s="13"/>
      <c r="W34" s="48">
        <v>94.7</v>
      </c>
      <c r="X34" s="13"/>
    </row>
    <row r="35" spans="1:24" ht="12.75">
      <c r="A35" s="50" t="s">
        <v>122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51">
        <v>4206.06</v>
      </c>
      <c r="N35" s="13"/>
      <c r="O35" s="51">
        <v>6637</v>
      </c>
      <c r="P35" s="13"/>
      <c r="Q35" s="51">
        <v>6637</v>
      </c>
      <c r="R35" s="13"/>
      <c r="S35" s="51">
        <v>6285.45</v>
      </c>
      <c r="T35" s="13"/>
      <c r="U35" s="52">
        <v>149.44</v>
      </c>
      <c r="V35" s="13"/>
      <c r="W35" s="52">
        <v>94.7</v>
      </c>
      <c r="X35" s="13"/>
    </row>
    <row r="36" spans="1:24" ht="12.75">
      <c r="A36" s="46" t="s">
        <v>123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47">
        <v>44426.71</v>
      </c>
      <c r="N36" s="13"/>
      <c r="O36" s="47">
        <v>50434</v>
      </c>
      <c r="P36" s="13"/>
      <c r="Q36" s="47">
        <v>50434</v>
      </c>
      <c r="R36" s="13"/>
      <c r="S36" s="47">
        <v>46502.89</v>
      </c>
      <c r="T36" s="13"/>
      <c r="U36" s="48">
        <v>104.67</v>
      </c>
      <c r="V36" s="13"/>
      <c r="W36" s="48">
        <v>92.21</v>
      </c>
      <c r="X36" s="13"/>
    </row>
    <row r="37" spans="1:24" ht="12.75">
      <c r="A37" s="50" t="s">
        <v>124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51">
        <v>44426.71</v>
      </c>
      <c r="N37" s="13"/>
      <c r="O37" s="51">
        <v>50434</v>
      </c>
      <c r="P37" s="13"/>
      <c r="Q37" s="51">
        <v>50434</v>
      </c>
      <c r="R37" s="13"/>
      <c r="S37" s="51">
        <v>46502.89</v>
      </c>
      <c r="T37" s="13"/>
      <c r="U37" s="52">
        <v>104.67</v>
      </c>
      <c r="V37" s="13"/>
      <c r="W37" s="52">
        <v>92.21</v>
      </c>
      <c r="X37" s="13"/>
    </row>
    <row r="38" spans="1:24" ht="12.75">
      <c r="A38" s="46" t="s">
        <v>125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47">
        <v>176205.96</v>
      </c>
      <c r="N38" s="13"/>
      <c r="O38" s="47">
        <v>612919</v>
      </c>
      <c r="P38" s="13"/>
      <c r="Q38" s="47">
        <v>612919</v>
      </c>
      <c r="R38" s="13"/>
      <c r="S38" s="47">
        <v>586090.17</v>
      </c>
      <c r="T38" s="13"/>
      <c r="U38" s="48">
        <v>332.62</v>
      </c>
      <c r="V38" s="13"/>
      <c r="W38" s="48">
        <v>95.62</v>
      </c>
      <c r="X38" s="13"/>
    </row>
    <row r="39" spans="1:24" ht="12.75">
      <c r="A39" s="50" t="s">
        <v>126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51">
        <v>33656.5</v>
      </c>
      <c r="N39" s="13"/>
      <c r="O39" s="51">
        <v>392532</v>
      </c>
      <c r="P39" s="13"/>
      <c r="Q39" s="51">
        <v>392532</v>
      </c>
      <c r="R39" s="13"/>
      <c r="S39" s="51">
        <v>368403.33</v>
      </c>
      <c r="T39" s="13"/>
      <c r="U39" s="52">
        <v>1094.6</v>
      </c>
      <c r="V39" s="13"/>
      <c r="W39" s="52">
        <v>93.85</v>
      </c>
      <c r="X39" s="13"/>
    </row>
    <row r="40" spans="1:24" ht="12.75">
      <c r="A40" s="50" t="s">
        <v>127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51">
        <v>10617.78</v>
      </c>
      <c r="N40" s="13"/>
      <c r="O40" s="51">
        <v>10618</v>
      </c>
      <c r="P40" s="13"/>
      <c r="Q40" s="51">
        <v>10618</v>
      </c>
      <c r="R40" s="13"/>
      <c r="S40" s="51">
        <v>10617</v>
      </c>
      <c r="T40" s="13"/>
      <c r="U40" s="52">
        <v>99.99</v>
      </c>
      <c r="V40" s="13"/>
      <c r="W40" s="52">
        <v>99.99</v>
      </c>
      <c r="X40" s="13"/>
    </row>
    <row r="41" spans="1:24" ht="12.75">
      <c r="A41" s="50" t="s">
        <v>128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51">
        <v>130439.54</v>
      </c>
      <c r="N41" s="13"/>
      <c r="O41" s="51">
        <v>209769</v>
      </c>
      <c r="P41" s="13"/>
      <c r="Q41" s="51">
        <v>209769</v>
      </c>
      <c r="R41" s="13"/>
      <c r="S41" s="51">
        <v>207069.84</v>
      </c>
      <c r="T41" s="13"/>
      <c r="U41" s="52">
        <v>158.75</v>
      </c>
      <c r="V41" s="13"/>
      <c r="W41" s="52">
        <v>98.71</v>
      </c>
      <c r="X41" s="13"/>
    </row>
    <row r="42" spans="1:24" ht="12.75">
      <c r="A42" s="50" t="s">
        <v>129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51">
        <v>1492.14</v>
      </c>
      <c r="N42" s="13"/>
      <c r="O42" s="51" t="s">
        <v>2</v>
      </c>
      <c r="P42" s="13"/>
      <c r="Q42" s="51" t="s">
        <v>2</v>
      </c>
      <c r="R42" s="13"/>
      <c r="S42" s="51" t="s">
        <v>2</v>
      </c>
      <c r="T42" s="13"/>
      <c r="U42" s="52">
        <v>0</v>
      </c>
      <c r="V42" s="13"/>
      <c r="W42" s="52">
        <v>0</v>
      </c>
      <c r="X42" s="13"/>
    </row>
    <row r="43" spans="1:24" ht="12.75">
      <c r="A43" s="46" t="s">
        <v>130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47">
        <v>3454.44</v>
      </c>
      <c r="N43" s="13"/>
      <c r="O43" s="47">
        <v>7480</v>
      </c>
      <c r="P43" s="13"/>
      <c r="Q43" s="47">
        <v>7480</v>
      </c>
      <c r="R43" s="13"/>
      <c r="S43" s="47">
        <v>3860</v>
      </c>
      <c r="T43" s="13"/>
      <c r="U43" s="48">
        <v>111.74</v>
      </c>
      <c r="V43" s="13"/>
      <c r="W43" s="48">
        <v>51.6</v>
      </c>
      <c r="X43" s="13"/>
    </row>
    <row r="44" spans="1:24" ht="12.75">
      <c r="A44" s="50" t="s">
        <v>131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51">
        <v>3454.44</v>
      </c>
      <c r="N44" s="13"/>
      <c r="O44" s="51">
        <v>7480</v>
      </c>
      <c r="P44" s="13"/>
      <c r="Q44" s="51">
        <v>7480</v>
      </c>
      <c r="R44" s="13"/>
      <c r="S44" s="51">
        <v>3860</v>
      </c>
      <c r="T44" s="13"/>
      <c r="U44" s="52">
        <v>111.74</v>
      </c>
      <c r="V44" s="13"/>
      <c r="W44" s="52">
        <v>51.6</v>
      </c>
      <c r="X44" s="13"/>
    </row>
    <row r="45" spans="1:24" ht="12.75">
      <c r="A45" s="46" t="s">
        <v>132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47">
        <v>398.17</v>
      </c>
      <c r="N45" s="13"/>
      <c r="O45" s="47">
        <v>5700</v>
      </c>
      <c r="P45" s="13"/>
      <c r="Q45" s="47">
        <v>5700</v>
      </c>
      <c r="R45" s="13"/>
      <c r="S45" s="47">
        <v>5700</v>
      </c>
      <c r="T45" s="13"/>
      <c r="U45" s="48">
        <v>1431.55</v>
      </c>
      <c r="V45" s="13"/>
      <c r="W45" s="48">
        <v>100</v>
      </c>
      <c r="X45" s="13"/>
    </row>
    <row r="46" spans="1:24" ht="12.75">
      <c r="A46" s="50" t="s">
        <v>133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51">
        <v>398.17</v>
      </c>
      <c r="N46" s="13"/>
      <c r="O46" s="51">
        <v>5700</v>
      </c>
      <c r="P46" s="13"/>
      <c r="Q46" s="51">
        <v>5700</v>
      </c>
      <c r="R46" s="13"/>
      <c r="S46" s="51">
        <v>5700</v>
      </c>
      <c r="T46" s="13"/>
      <c r="U46" s="52">
        <v>1431.55</v>
      </c>
      <c r="V46" s="13"/>
      <c r="W46" s="52">
        <v>100</v>
      </c>
      <c r="X46" s="13"/>
    </row>
    <row r="47" spans="1:24" ht="12.75">
      <c r="A47" s="46" t="s">
        <v>137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47">
        <v>11528.7</v>
      </c>
      <c r="N47" s="13"/>
      <c r="O47" s="47" t="s">
        <v>2</v>
      </c>
      <c r="P47" s="13"/>
      <c r="Q47" s="47" t="s">
        <v>2</v>
      </c>
      <c r="R47" s="13"/>
      <c r="S47" s="47" t="s">
        <v>2</v>
      </c>
      <c r="T47" s="13"/>
      <c r="U47" s="48">
        <v>0</v>
      </c>
      <c r="V47" s="13"/>
      <c r="W47" s="48">
        <v>0</v>
      </c>
      <c r="X47" s="13"/>
    </row>
    <row r="48" spans="1:24" ht="12.75">
      <c r="A48" s="50" t="s">
        <v>138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51">
        <v>5776.89</v>
      </c>
      <c r="N48" s="13"/>
      <c r="O48" s="51" t="s">
        <v>2</v>
      </c>
      <c r="P48" s="13"/>
      <c r="Q48" s="51" t="s">
        <v>2</v>
      </c>
      <c r="R48" s="13"/>
      <c r="S48" s="51" t="s">
        <v>2</v>
      </c>
      <c r="T48" s="13"/>
      <c r="U48" s="52">
        <v>0</v>
      </c>
      <c r="V48" s="13"/>
      <c r="W48" s="52">
        <v>0</v>
      </c>
      <c r="X48" s="13"/>
    </row>
    <row r="49" spans="1:24" ht="12.75">
      <c r="A49" s="50" t="s">
        <v>139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51">
        <v>5751.81</v>
      </c>
      <c r="N49" s="13"/>
      <c r="O49" s="51" t="s">
        <v>2</v>
      </c>
      <c r="P49" s="13"/>
      <c r="Q49" s="51" t="s">
        <v>2</v>
      </c>
      <c r="R49" s="13"/>
      <c r="S49" s="51" t="s">
        <v>2</v>
      </c>
      <c r="T49" s="13"/>
      <c r="U49" s="52">
        <v>0</v>
      </c>
      <c r="V49" s="13"/>
      <c r="W49" s="52">
        <v>0</v>
      </c>
      <c r="X49" s="13"/>
    </row>
    <row r="50" spans="1:24" ht="12.75">
      <c r="A50" s="53" t="s">
        <v>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53" t="s">
        <v>2</v>
      </c>
      <c r="N50" s="13"/>
      <c r="O50" s="53" t="s">
        <v>2</v>
      </c>
      <c r="P50" s="13"/>
      <c r="Q50" s="53" t="s">
        <v>2</v>
      </c>
      <c r="R50" s="13"/>
      <c r="S50" s="53" t="s">
        <v>2</v>
      </c>
      <c r="T50" s="13"/>
      <c r="U50" s="53" t="s">
        <v>2</v>
      </c>
      <c r="V50" s="13"/>
      <c r="W50" s="53" t="s">
        <v>2</v>
      </c>
      <c r="X50" s="13"/>
    </row>
  </sheetData>
  <sheetProtection/>
  <mergeCells count="267">
    <mergeCell ref="W50:X50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45373.32578453704</v>
      </c>
    </row>
    <row r="2" spans="1:4" ht="12.75">
      <c r="A2" s="13" t="s">
        <v>2</v>
      </c>
      <c r="B2" s="13"/>
      <c r="C2" s="1" t="s">
        <v>3</v>
      </c>
      <c r="D2" s="3">
        <v>45373.32578453704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18" s="7" customFormat="1" ht="18">
      <c r="A6" s="54" t="s">
        <v>140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1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7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56" t="s">
        <v>141</v>
      </c>
      <c r="B9" s="13"/>
      <c r="C9" s="13"/>
      <c r="D9" s="13"/>
      <c r="E9" s="13"/>
      <c r="F9" s="13"/>
      <c r="G9" s="56" t="s">
        <v>142</v>
      </c>
      <c r="H9" s="13"/>
      <c r="I9" s="56" t="s">
        <v>143</v>
      </c>
      <c r="J9" s="13"/>
      <c r="K9" s="56" t="s">
        <v>144</v>
      </c>
      <c r="L9" s="13"/>
      <c r="M9" s="56" t="s">
        <v>145</v>
      </c>
      <c r="N9" s="13"/>
      <c r="O9" s="56" t="s">
        <v>146</v>
      </c>
      <c r="P9" s="13"/>
      <c r="Q9" s="56" t="s">
        <v>147</v>
      </c>
      <c r="R9" s="13"/>
    </row>
    <row r="10" spans="1:18" ht="12.75">
      <c r="A10" s="56" t="s">
        <v>2</v>
      </c>
      <c r="B10" s="13"/>
      <c r="C10" s="13"/>
      <c r="D10" s="13"/>
      <c r="E10" s="13"/>
      <c r="F10" s="13"/>
      <c r="G10" s="56" t="s">
        <v>17</v>
      </c>
      <c r="H10" s="13"/>
      <c r="I10" s="56" t="s">
        <v>18</v>
      </c>
      <c r="J10" s="13"/>
      <c r="K10" s="56" t="s">
        <v>19</v>
      </c>
      <c r="L10" s="13"/>
      <c r="M10" s="56" t="s">
        <v>20</v>
      </c>
      <c r="N10" s="13"/>
      <c r="O10" s="56" t="s">
        <v>21</v>
      </c>
      <c r="P10" s="13"/>
      <c r="Q10" s="56" t="s">
        <v>22</v>
      </c>
      <c r="R10" s="13"/>
    </row>
    <row r="11" spans="1:18" ht="12.75">
      <c r="A11" s="60" t="s">
        <v>148</v>
      </c>
      <c r="B11" s="13"/>
      <c r="C11" s="13"/>
      <c r="D11" s="13"/>
      <c r="E11" s="13"/>
      <c r="F11" s="13"/>
      <c r="G11" s="61">
        <v>1142605.09</v>
      </c>
      <c r="H11" s="13"/>
      <c r="I11" s="61">
        <v>1646984</v>
      </c>
      <c r="J11" s="13"/>
      <c r="K11" s="61">
        <v>1646984</v>
      </c>
      <c r="L11" s="13"/>
      <c r="M11" s="61">
        <v>1610528.95</v>
      </c>
      <c r="N11" s="13"/>
      <c r="O11" s="57">
        <v>140.95</v>
      </c>
      <c r="P11" s="13"/>
      <c r="Q11" s="57">
        <v>97.79</v>
      </c>
      <c r="R11" s="13"/>
    </row>
    <row r="12" spans="1:18" ht="12.75">
      <c r="A12" s="65" t="s">
        <v>149</v>
      </c>
      <c r="B12" s="13"/>
      <c r="C12" s="13"/>
      <c r="D12" s="13"/>
      <c r="E12" s="13"/>
      <c r="F12" s="13"/>
      <c r="G12" s="58" t="s">
        <v>2</v>
      </c>
      <c r="H12" s="13"/>
      <c r="I12" s="58">
        <v>1327</v>
      </c>
      <c r="J12" s="13"/>
      <c r="K12" s="58">
        <v>1327</v>
      </c>
      <c r="L12" s="13"/>
      <c r="M12" s="58">
        <v>1300</v>
      </c>
      <c r="N12" s="13"/>
      <c r="O12" s="59" t="s">
        <v>2</v>
      </c>
      <c r="P12" s="13"/>
      <c r="Q12" s="59">
        <v>97.97</v>
      </c>
      <c r="R12" s="13"/>
    </row>
    <row r="13" spans="1:18" ht="12.75">
      <c r="A13" s="62" t="s">
        <v>150</v>
      </c>
      <c r="B13" s="13"/>
      <c r="C13" s="13"/>
      <c r="D13" s="13"/>
      <c r="E13" s="13"/>
      <c r="F13" s="13"/>
      <c r="G13" s="63" t="s">
        <v>2</v>
      </c>
      <c r="H13" s="13"/>
      <c r="I13" s="63">
        <v>1327</v>
      </c>
      <c r="J13" s="13"/>
      <c r="K13" s="63">
        <v>1327</v>
      </c>
      <c r="L13" s="13"/>
      <c r="M13" s="63">
        <v>1300</v>
      </c>
      <c r="N13" s="13"/>
      <c r="O13" s="64" t="s">
        <v>2</v>
      </c>
      <c r="P13" s="13"/>
      <c r="Q13" s="64">
        <v>97.97</v>
      </c>
      <c r="R13" s="13"/>
    </row>
    <row r="14" spans="1:18" ht="12.75">
      <c r="A14" s="65" t="s">
        <v>151</v>
      </c>
      <c r="B14" s="13"/>
      <c r="C14" s="13"/>
      <c r="D14" s="13"/>
      <c r="E14" s="13"/>
      <c r="F14" s="13"/>
      <c r="G14" s="58">
        <v>7888.65</v>
      </c>
      <c r="H14" s="13"/>
      <c r="I14" s="58" t="s">
        <v>2</v>
      </c>
      <c r="J14" s="13"/>
      <c r="K14" s="58" t="s">
        <v>2</v>
      </c>
      <c r="L14" s="13"/>
      <c r="M14" s="58" t="s">
        <v>2</v>
      </c>
      <c r="N14" s="13"/>
      <c r="O14" s="59" t="s">
        <v>2</v>
      </c>
      <c r="P14" s="13"/>
      <c r="Q14" s="59" t="s">
        <v>2</v>
      </c>
      <c r="R14" s="13"/>
    </row>
    <row r="15" spans="1:18" ht="12.75">
      <c r="A15" s="62" t="s">
        <v>152</v>
      </c>
      <c r="B15" s="13"/>
      <c r="C15" s="13"/>
      <c r="D15" s="13"/>
      <c r="E15" s="13"/>
      <c r="F15" s="13"/>
      <c r="G15" s="63">
        <v>7888.65</v>
      </c>
      <c r="H15" s="13"/>
      <c r="I15" s="63" t="s">
        <v>2</v>
      </c>
      <c r="J15" s="13"/>
      <c r="K15" s="63" t="s">
        <v>2</v>
      </c>
      <c r="L15" s="13"/>
      <c r="M15" s="63" t="s">
        <v>2</v>
      </c>
      <c r="N15" s="13"/>
      <c r="O15" s="64" t="s">
        <v>2</v>
      </c>
      <c r="P15" s="13"/>
      <c r="Q15" s="64" t="s">
        <v>2</v>
      </c>
      <c r="R15" s="13"/>
    </row>
    <row r="16" spans="1:18" ht="12.75">
      <c r="A16" s="65" t="s">
        <v>153</v>
      </c>
      <c r="B16" s="13"/>
      <c r="C16" s="13"/>
      <c r="D16" s="13"/>
      <c r="E16" s="13"/>
      <c r="F16" s="13"/>
      <c r="G16" s="58">
        <v>1134716.44</v>
      </c>
      <c r="H16" s="13"/>
      <c r="I16" s="58">
        <v>1645657</v>
      </c>
      <c r="J16" s="13"/>
      <c r="K16" s="58">
        <v>1645657</v>
      </c>
      <c r="L16" s="13"/>
      <c r="M16" s="58">
        <v>1609228.95</v>
      </c>
      <c r="N16" s="13"/>
      <c r="O16" s="59">
        <v>141.82</v>
      </c>
      <c r="P16" s="13"/>
      <c r="Q16" s="59">
        <v>97.79</v>
      </c>
      <c r="R16" s="13"/>
    </row>
    <row r="17" spans="1:18" ht="12.75">
      <c r="A17" s="62" t="s">
        <v>154</v>
      </c>
      <c r="B17" s="13"/>
      <c r="C17" s="13"/>
      <c r="D17" s="13"/>
      <c r="E17" s="13"/>
      <c r="F17" s="13"/>
      <c r="G17" s="63">
        <v>1134716.44</v>
      </c>
      <c r="H17" s="13"/>
      <c r="I17" s="63">
        <v>1645657</v>
      </c>
      <c r="J17" s="13"/>
      <c r="K17" s="63">
        <v>1645657</v>
      </c>
      <c r="L17" s="13"/>
      <c r="M17" s="63">
        <v>1609228.95</v>
      </c>
      <c r="N17" s="13"/>
      <c r="O17" s="64">
        <v>141.82</v>
      </c>
      <c r="P17" s="13"/>
      <c r="Q17" s="64">
        <v>97.79</v>
      </c>
      <c r="R17" s="13"/>
    </row>
  </sheetData>
  <sheetProtection/>
  <mergeCells count="71">
    <mergeCell ref="Q16:R16"/>
    <mergeCell ref="A17:F17"/>
    <mergeCell ref="G17:H17"/>
    <mergeCell ref="I17:J17"/>
    <mergeCell ref="K17:L17"/>
    <mergeCell ref="M17:N17"/>
    <mergeCell ref="O17:P17"/>
    <mergeCell ref="Q17:R17"/>
    <mergeCell ref="A16:F16"/>
    <mergeCell ref="G16:H16"/>
    <mergeCell ref="I16:J16"/>
    <mergeCell ref="K16:L16"/>
    <mergeCell ref="M16:N16"/>
    <mergeCell ref="O16:P16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45373.32648686343</v>
      </c>
    </row>
    <row r="2" spans="1:4" ht="12.75">
      <c r="A2" s="13" t="s">
        <v>2</v>
      </c>
      <c r="B2" s="13"/>
      <c r="C2" s="1" t="s">
        <v>3</v>
      </c>
      <c r="D2" s="3">
        <v>45373.32648686343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4" s="8" customFormat="1" ht="18">
      <c r="A6" s="66" t="s">
        <v>155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12.75">
      <c r="A7" s="1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.75">
      <c r="A8" s="17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68" t="s">
        <v>156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8" t="s">
        <v>157</v>
      </c>
      <c r="N9" s="13"/>
      <c r="O9" s="68" t="s">
        <v>143</v>
      </c>
      <c r="P9" s="13"/>
      <c r="Q9" s="68" t="s">
        <v>144</v>
      </c>
      <c r="R9" s="13"/>
      <c r="S9" s="68" t="s">
        <v>145</v>
      </c>
      <c r="T9" s="13"/>
      <c r="U9" s="68" t="s">
        <v>146</v>
      </c>
      <c r="V9" s="13"/>
      <c r="W9" s="68" t="s">
        <v>147</v>
      </c>
      <c r="X9" s="13"/>
    </row>
    <row r="10" spans="1:24" ht="12.75">
      <c r="A10" s="70" t="s">
        <v>158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70" t="s">
        <v>17</v>
      </c>
      <c r="N10" s="13"/>
      <c r="O10" s="70" t="s">
        <v>18</v>
      </c>
      <c r="P10" s="13"/>
      <c r="Q10" s="70" t="s">
        <v>19</v>
      </c>
      <c r="R10" s="13"/>
      <c r="S10" s="70" t="s">
        <v>20</v>
      </c>
      <c r="T10" s="13"/>
      <c r="U10" s="70" t="s">
        <v>21</v>
      </c>
      <c r="V10" s="13"/>
      <c r="W10" s="70" t="s">
        <v>22</v>
      </c>
      <c r="X10" s="13"/>
    </row>
    <row r="11" spans="1:24" ht="12.75">
      <c r="A11" s="72" t="s">
        <v>32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71">
        <v>1385.29</v>
      </c>
      <c r="N11" s="13"/>
      <c r="O11" s="71" t="s">
        <v>2</v>
      </c>
      <c r="P11" s="13"/>
      <c r="Q11" s="71" t="s">
        <v>2</v>
      </c>
      <c r="R11" s="13"/>
      <c r="S11" s="71" t="s">
        <v>2</v>
      </c>
      <c r="T11" s="13"/>
      <c r="U11" s="69" t="s">
        <v>2</v>
      </c>
      <c r="V11" s="13"/>
      <c r="W11" s="69" t="s">
        <v>2</v>
      </c>
      <c r="X11" s="13"/>
    </row>
    <row r="12" spans="1:24" ht="12.75">
      <c r="A12" s="72" t="s">
        <v>159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71">
        <v>1385.29</v>
      </c>
      <c r="N12" s="13"/>
      <c r="O12" s="71" t="s">
        <v>2</v>
      </c>
      <c r="P12" s="13"/>
      <c r="Q12" s="71" t="s">
        <v>2</v>
      </c>
      <c r="R12" s="13"/>
      <c r="S12" s="71" t="s">
        <v>2</v>
      </c>
      <c r="T12" s="13"/>
      <c r="U12" s="69" t="s">
        <v>2</v>
      </c>
      <c r="V12" s="13"/>
      <c r="W12" s="69" t="s">
        <v>2</v>
      </c>
      <c r="X12" s="13"/>
    </row>
    <row r="13" spans="1:24" ht="12.75">
      <c r="A13" s="13" t="s">
        <v>160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5">
        <v>1385.29</v>
      </c>
      <c r="N13" s="13"/>
      <c r="O13" s="35" t="s">
        <v>2</v>
      </c>
      <c r="P13" s="13"/>
      <c r="Q13" s="35" t="s">
        <v>2</v>
      </c>
      <c r="R13" s="13"/>
      <c r="S13" s="35" t="s">
        <v>2</v>
      </c>
      <c r="T13" s="13"/>
      <c r="U13" s="36" t="s">
        <v>2</v>
      </c>
      <c r="V13" s="13"/>
      <c r="W13" s="36" t="s">
        <v>2</v>
      </c>
      <c r="X13" s="13"/>
    </row>
    <row r="14" spans="1:24" ht="12.75">
      <c r="A14" s="13" t="s">
        <v>161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5">
        <v>1385.29</v>
      </c>
      <c r="N14" s="13"/>
      <c r="O14" s="35" t="s">
        <v>2</v>
      </c>
      <c r="P14" s="13"/>
      <c r="Q14" s="35" t="s">
        <v>2</v>
      </c>
      <c r="R14" s="13"/>
      <c r="S14" s="35" t="s">
        <v>2</v>
      </c>
      <c r="T14" s="13"/>
      <c r="U14" s="36" t="s">
        <v>2</v>
      </c>
      <c r="V14" s="13"/>
      <c r="W14" s="36" t="s">
        <v>2</v>
      </c>
      <c r="X14" s="13"/>
    </row>
    <row r="15" spans="1:24" ht="12.75">
      <c r="A15" s="74" t="s">
        <v>162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75">
        <v>-1385.29</v>
      </c>
      <c r="N15" s="13"/>
      <c r="O15" s="75">
        <v>0</v>
      </c>
      <c r="P15" s="13"/>
      <c r="Q15" s="75">
        <v>0</v>
      </c>
      <c r="R15" s="13"/>
      <c r="S15" s="75" t="s">
        <v>2</v>
      </c>
      <c r="T15" s="13"/>
      <c r="U15" s="73" t="s">
        <v>2</v>
      </c>
      <c r="V15" s="13"/>
      <c r="W15" s="73" t="s">
        <v>2</v>
      </c>
      <c r="X15" s="13"/>
    </row>
    <row r="16" spans="1:2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2.75">
      <c r="A17" s="74" t="s">
        <v>163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75">
        <v>0</v>
      </c>
      <c r="N17" s="13"/>
      <c r="O17" s="75">
        <v>0</v>
      </c>
      <c r="P17" s="13"/>
      <c r="Q17" s="75">
        <v>0</v>
      </c>
      <c r="R17" s="13"/>
      <c r="S17" s="75">
        <v>0</v>
      </c>
      <c r="T17" s="13"/>
      <c r="U17" s="73">
        <v>0</v>
      </c>
      <c r="V17" s="13"/>
      <c r="W17" s="73">
        <v>0</v>
      </c>
      <c r="X17" s="13"/>
    </row>
  </sheetData>
  <sheetProtection/>
  <mergeCells count="71"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A1:B1"/>
    <mergeCell ref="A2:B2"/>
    <mergeCell ref="A3:B3"/>
    <mergeCell ref="A4:B4"/>
    <mergeCell ref="A5:B5"/>
    <mergeCell ref="A6:X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45373.32740059028</v>
      </c>
    </row>
    <row r="2" spans="1:4" ht="12.75">
      <c r="A2" s="13" t="s">
        <v>2</v>
      </c>
      <c r="B2" s="13"/>
      <c r="C2" s="1" t="s">
        <v>3</v>
      </c>
      <c r="D2" s="3">
        <v>45373.32740059028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21" s="9" customFormat="1" ht="18">
      <c r="A6" s="76" t="s">
        <v>164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2.75">
      <c r="A7" s="1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17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14" spans="1:24" ht="12.75">
      <c r="A14" s="78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8" t="s">
        <v>10</v>
      </c>
      <c r="N14" s="13"/>
      <c r="O14" s="78" t="s">
        <v>11</v>
      </c>
      <c r="P14" s="13"/>
      <c r="Q14" s="78" t="s">
        <v>12</v>
      </c>
      <c r="R14" s="13"/>
      <c r="S14" s="78" t="s">
        <v>13</v>
      </c>
      <c r="T14" s="13"/>
      <c r="U14" s="78" t="s">
        <v>14</v>
      </c>
      <c r="V14" s="13"/>
      <c r="W14" s="78" t="s">
        <v>15</v>
      </c>
      <c r="X14" s="13"/>
    </row>
    <row r="15" spans="1:24" ht="12.75">
      <c r="A15" s="78" t="s">
        <v>158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78" t="s">
        <v>17</v>
      </c>
      <c r="N15" s="13"/>
      <c r="O15" s="78" t="s">
        <v>18</v>
      </c>
      <c r="P15" s="13"/>
      <c r="Q15" s="78" t="s">
        <v>19</v>
      </c>
      <c r="R15" s="13"/>
      <c r="S15" s="78" t="s">
        <v>20</v>
      </c>
      <c r="T15" s="13"/>
      <c r="U15" s="78" t="s">
        <v>21</v>
      </c>
      <c r="V15" s="13"/>
      <c r="W15" s="78" t="s">
        <v>22</v>
      </c>
      <c r="X15" s="13"/>
    </row>
    <row r="16" spans="1:24" ht="12.75">
      <c r="A16" s="80" t="s">
        <v>165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81">
        <v>1385.29</v>
      </c>
      <c r="N16" s="13"/>
      <c r="O16" s="81" t="s">
        <v>2</v>
      </c>
      <c r="P16" s="13"/>
      <c r="Q16" s="81" t="s">
        <v>2</v>
      </c>
      <c r="R16" s="13"/>
      <c r="S16" s="81" t="s">
        <v>2</v>
      </c>
      <c r="T16" s="13"/>
      <c r="U16" s="82" t="s">
        <v>2</v>
      </c>
      <c r="V16" s="13"/>
      <c r="W16" s="82" t="s">
        <v>2</v>
      </c>
      <c r="X16" s="13"/>
    </row>
    <row r="17" spans="1:24" ht="12.75">
      <c r="A17" s="85" t="s">
        <v>166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86">
        <v>1385.29</v>
      </c>
      <c r="N17" s="13"/>
      <c r="O17" s="86" t="s">
        <v>2</v>
      </c>
      <c r="P17" s="13"/>
      <c r="Q17" s="86" t="s">
        <v>2</v>
      </c>
      <c r="R17" s="13"/>
      <c r="S17" s="86" t="s">
        <v>2</v>
      </c>
      <c r="T17" s="13"/>
      <c r="U17" s="79" t="s">
        <v>2</v>
      </c>
      <c r="V17" s="13"/>
      <c r="W17" s="79" t="s">
        <v>2</v>
      </c>
      <c r="X17" s="13"/>
    </row>
    <row r="18" spans="1:24" ht="12.75">
      <c r="A18" s="87" t="s">
        <v>167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3">
        <v>1385.29</v>
      </c>
      <c r="N18" s="13"/>
      <c r="O18" s="83" t="s">
        <v>2</v>
      </c>
      <c r="P18" s="13"/>
      <c r="Q18" s="83" t="s">
        <v>2</v>
      </c>
      <c r="R18" s="13"/>
      <c r="S18" s="83" t="s">
        <v>2</v>
      </c>
      <c r="T18" s="13"/>
      <c r="U18" s="84" t="s">
        <v>2</v>
      </c>
      <c r="V18" s="13"/>
      <c r="W18" s="84" t="s">
        <v>2</v>
      </c>
      <c r="X18" s="13"/>
    </row>
    <row r="19" spans="1:24" ht="12.75">
      <c r="A19" s="80" t="s">
        <v>162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81">
        <v>-1385.29</v>
      </c>
      <c r="N19" s="13"/>
      <c r="O19" s="81" t="s">
        <v>2</v>
      </c>
      <c r="P19" s="13"/>
      <c r="Q19" s="81" t="s">
        <v>2</v>
      </c>
      <c r="R19" s="13"/>
      <c r="S19" s="81" t="s">
        <v>2</v>
      </c>
      <c r="T19" s="13"/>
      <c r="U19" s="82" t="s">
        <v>2</v>
      </c>
      <c r="V19" s="13"/>
      <c r="W19" s="82" t="s">
        <v>2</v>
      </c>
      <c r="X19" s="13"/>
    </row>
  </sheetData>
  <sheetProtection/>
  <mergeCells count="50"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PageLayoutView="0" workbookViewId="0" topLeftCell="A226">
      <selection activeCell="R258" sqref="R258"/>
    </sheetView>
  </sheetViews>
  <sheetFormatPr defaultColWidth="9.140625" defaultRowHeight="12.75"/>
  <sheetData>
    <row r="1" spans="1:4" ht="12.75">
      <c r="A1" s="13" t="s">
        <v>0</v>
      </c>
      <c r="B1" s="13"/>
      <c r="C1" s="1" t="s">
        <v>1</v>
      </c>
      <c r="D1" s="2">
        <v>45373.327446435185</v>
      </c>
    </row>
    <row r="2" spans="1:4" ht="12.75">
      <c r="A2" s="13" t="s">
        <v>2</v>
      </c>
      <c r="B2" s="13"/>
      <c r="C2" s="1" t="s">
        <v>3</v>
      </c>
      <c r="D2" s="3">
        <v>45373.327446435185</v>
      </c>
    </row>
    <row r="3" spans="1:2" ht="12.75">
      <c r="A3" s="13" t="s">
        <v>4</v>
      </c>
      <c r="B3" s="13"/>
    </row>
    <row r="4" spans="1:2" ht="12.75">
      <c r="A4" s="13" t="s">
        <v>5</v>
      </c>
      <c r="B4" s="13"/>
    </row>
    <row r="5" spans="1:2" ht="12.75">
      <c r="A5" s="13" t="s">
        <v>6</v>
      </c>
      <c r="B5" s="13"/>
    </row>
    <row r="6" spans="1:18" s="10" customFormat="1" ht="18">
      <c r="A6" s="88" t="s">
        <v>168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12.75">
      <c r="A7" s="17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7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91" t="s">
        <v>2</v>
      </c>
      <c r="B9" s="13"/>
      <c r="C9" s="91" t="s">
        <v>169</v>
      </c>
      <c r="D9" s="13"/>
      <c r="E9" s="13"/>
      <c r="F9" s="13"/>
      <c r="G9" s="13"/>
      <c r="H9" s="13"/>
      <c r="I9" s="13"/>
      <c r="J9" s="13"/>
      <c r="K9" s="90" t="s">
        <v>2</v>
      </c>
      <c r="L9" s="13"/>
      <c r="M9" s="90" t="s">
        <v>2</v>
      </c>
      <c r="N9" s="13"/>
      <c r="O9" s="90" t="s">
        <v>2</v>
      </c>
      <c r="P9" s="13"/>
      <c r="Q9" s="90" t="s">
        <v>2</v>
      </c>
      <c r="R9" s="13"/>
    </row>
    <row r="10" spans="1:18" ht="12.75">
      <c r="A10" s="91" t="s">
        <v>2</v>
      </c>
      <c r="B10" s="13"/>
      <c r="C10" s="91" t="s">
        <v>170</v>
      </c>
      <c r="D10" s="13"/>
      <c r="E10" s="13"/>
      <c r="F10" s="13"/>
      <c r="G10" s="13"/>
      <c r="H10" s="13"/>
      <c r="I10" s="13"/>
      <c r="J10" s="13"/>
      <c r="K10" s="90" t="s">
        <v>2</v>
      </c>
      <c r="L10" s="13"/>
      <c r="M10" s="90" t="s">
        <v>2</v>
      </c>
      <c r="N10" s="13"/>
      <c r="O10" s="90" t="s">
        <v>2</v>
      </c>
      <c r="P10" s="13"/>
      <c r="Q10" s="90" t="s">
        <v>2</v>
      </c>
      <c r="R10" s="13"/>
    </row>
    <row r="11" spans="1:18" ht="12.75">
      <c r="A11" s="91" t="s">
        <v>2</v>
      </c>
      <c r="B11" s="13"/>
      <c r="C11" s="91" t="s">
        <v>172</v>
      </c>
      <c r="D11" s="13"/>
      <c r="E11" s="90" t="s">
        <v>173</v>
      </c>
      <c r="F11" s="13"/>
      <c r="G11" s="13"/>
      <c r="H11" s="13"/>
      <c r="I11" s="13"/>
      <c r="J11" s="13"/>
      <c r="K11" s="90" t="s">
        <v>143</v>
      </c>
      <c r="L11" s="13"/>
      <c r="M11" s="90" t="s">
        <v>144</v>
      </c>
      <c r="N11" s="13"/>
      <c r="O11" s="90" t="s">
        <v>145</v>
      </c>
      <c r="P11" s="13"/>
      <c r="Q11" s="90" t="s">
        <v>171</v>
      </c>
      <c r="R11" s="13"/>
    </row>
    <row r="12" spans="1:18" ht="12.75">
      <c r="A12" s="90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90" t="s">
        <v>17</v>
      </c>
      <c r="L12" s="13"/>
      <c r="M12" s="90" t="s">
        <v>18</v>
      </c>
      <c r="N12" s="13"/>
      <c r="O12" s="90" t="s">
        <v>19</v>
      </c>
      <c r="P12" s="13"/>
      <c r="Q12" s="90" t="s">
        <v>20</v>
      </c>
      <c r="R12" s="13"/>
    </row>
    <row r="13" spans="1:18" ht="12.75">
      <c r="A13" s="92" t="s">
        <v>2</v>
      </c>
      <c r="B13" s="13"/>
      <c r="C13" s="92" t="s">
        <v>174</v>
      </c>
      <c r="D13" s="13"/>
      <c r="E13" s="13"/>
      <c r="F13" s="13"/>
      <c r="G13" s="13"/>
      <c r="H13" s="13"/>
      <c r="I13" s="13"/>
      <c r="J13" s="13"/>
      <c r="K13" s="93">
        <v>1646984</v>
      </c>
      <c r="L13" s="13"/>
      <c r="M13" s="93">
        <v>1646984</v>
      </c>
      <c r="N13" s="13"/>
      <c r="O13" s="93">
        <v>1610528.95</v>
      </c>
      <c r="P13" s="13"/>
      <c r="Q13" s="94">
        <v>97.79</v>
      </c>
      <c r="R13" s="13"/>
    </row>
    <row r="14" spans="1:18" ht="12.75">
      <c r="A14" s="95" t="s">
        <v>2</v>
      </c>
      <c r="B14" s="13"/>
      <c r="C14" s="95" t="s">
        <v>175</v>
      </c>
      <c r="D14" s="13"/>
      <c r="E14" s="13"/>
      <c r="F14" s="13"/>
      <c r="G14" s="13"/>
      <c r="H14" s="13"/>
      <c r="I14" s="13"/>
      <c r="J14" s="13"/>
      <c r="K14" s="96">
        <v>1646984</v>
      </c>
      <c r="L14" s="13"/>
      <c r="M14" s="96">
        <v>1646984</v>
      </c>
      <c r="N14" s="13"/>
      <c r="O14" s="96">
        <v>1610528.95</v>
      </c>
      <c r="P14" s="13"/>
      <c r="Q14" s="97">
        <v>97.79</v>
      </c>
      <c r="R14" s="13"/>
    </row>
    <row r="15" spans="1:18" ht="12.75">
      <c r="A15" s="95" t="s">
        <v>2</v>
      </c>
      <c r="B15" s="13"/>
      <c r="C15" s="95" t="s">
        <v>176</v>
      </c>
      <c r="D15" s="13"/>
      <c r="E15" s="13"/>
      <c r="F15" s="13"/>
      <c r="G15" s="13"/>
      <c r="H15" s="13"/>
      <c r="I15" s="13"/>
      <c r="J15" s="13"/>
      <c r="K15" s="96">
        <v>1646984</v>
      </c>
      <c r="L15" s="13"/>
      <c r="M15" s="96">
        <v>1646984</v>
      </c>
      <c r="N15" s="13"/>
      <c r="O15" s="96">
        <v>1610528.95</v>
      </c>
      <c r="P15" s="13"/>
      <c r="Q15" s="97">
        <v>97.79</v>
      </c>
      <c r="R15" s="13"/>
    </row>
    <row r="16" spans="1:18" ht="12.75">
      <c r="A16" s="98" t="s">
        <v>2</v>
      </c>
      <c r="B16" s="13"/>
      <c r="C16" s="98" t="s">
        <v>135</v>
      </c>
      <c r="D16" s="13"/>
      <c r="E16" s="13"/>
      <c r="F16" s="13"/>
      <c r="G16" s="13"/>
      <c r="H16" s="13"/>
      <c r="I16" s="13"/>
      <c r="J16" s="13"/>
      <c r="K16" s="99">
        <v>963814</v>
      </c>
      <c r="L16" s="13"/>
      <c r="M16" s="99">
        <v>963814</v>
      </c>
      <c r="N16" s="13"/>
      <c r="O16" s="99">
        <v>962090.44</v>
      </c>
      <c r="P16" s="13"/>
      <c r="Q16" s="100">
        <v>99.82</v>
      </c>
      <c r="R16" s="13"/>
    </row>
    <row r="17" spans="1:18" ht="12.75">
      <c r="A17" s="98" t="s">
        <v>2</v>
      </c>
      <c r="B17" s="13"/>
      <c r="C17" s="98" t="s">
        <v>136</v>
      </c>
      <c r="D17" s="13"/>
      <c r="E17" s="13"/>
      <c r="F17" s="13"/>
      <c r="G17" s="13"/>
      <c r="H17" s="13"/>
      <c r="I17" s="13"/>
      <c r="J17" s="13"/>
      <c r="K17" s="99">
        <v>963814</v>
      </c>
      <c r="L17" s="13"/>
      <c r="M17" s="99">
        <v>963814</v>
      </c>
      <c r="N17" s="13"/>
      <c r="O17" s="99">
        <v>962090.44</v>
      </c>
      <c r="P17" s="13"/>
      <c r="Q17" s="100">
        <v>99.82</v>
      </c>
      <c r="R17" s="13"/>
    </row>
    <row r="18" spans="1:18" ht="12.75">
      <c r="A18" s="98" t="s">
        <v>2</v>
      </c>
      <c r="B18" s="13"/>
      <c r="C18" s="98" t="s">
        <v>121</v>
      </c>
      <c r="D18" s="13"/>
      <c r="E18" s="13"/>
      <c r="F18" s="13"/>
      <c r="G18" s="13"/>
      <c r="H18" s="13"/>
      <c r="I18" s="13"/>
      <c r="J18" s="13"/>
      <c r="K18" s="99">
        <v>6637</v>
      </c>
      <c r="L18" s="13"/>
      <c r="M18" s="99">
        <v>6637</v>
      </c>
      <c r="N18" s="13"/>
      <c r="O18" s="99">
        <v>6285.45</v>
      </c>
      <c r="P18" s="13"/>
      <c r="Q18" s="100">
        <v>94.7</v>
      </c>
      <c r="R18" s="13"/>
    </row>
    <row r="19" spans="1:18" ht="12.75">
      <c r="A19" s="98" t="s">
        <v>2</v>
      </c>
      <c r="B19" s="13"/>
      <c r="C19" s="98" t="s">
        <v>122</v>
      </c>
      <c r="D19" s="13"/>
      <c r="E19" s="13"/>
      <c r="F19" s="13"/>
      <c r="G19" s="13"/>
      <c r="H19" s="13"/>
      <c r="I19" s="13"/>
      <c r="J19" s="13"/>
      <c r="K19" s="99">
        <v>6637</v>
      </c>
      <c r="L19" s="13"/>
      <c r="M19" s="99">
        <v>6637</v>
      </c>
      <c r="N19" s="13"/>
      <c r="O19" s="99">
        <v>6285.45</v>
      </c>
      <c r="P19" s="13"/>
      <c r="Q19" s="100">
        <v>94.7</v>
      </c>
      <c r="R19" s="13"/>
    </row>
    <row r="20" spans="1:18" ht="12.75">
      <c r="A20" s="98" t="s">
        <v>2</v>
      </c>
      <c r="B20" s="13"/>
      <c r="C20" s="98" t="s">
        <v>123</v>
      </c>
      <c r="D20" s="13"/>
      <c r="E20" s="13"/>
      <c r="F20" s="13"/>
      <c r="G20" s="13"/>
      <c r="H20" s="13"/>
      <c r="I20" s="13"/>
      <c r="J20" s="13"/>
      <c r="K20" s="99">
        <v>50434</v>
      </c>
      <c r="L20" s="13"/>
      <c r="M20" s="99">
        <v>50434</v>
      </c>
      <c r="N20" s="13"/>
      <c r="O20" s="99">
        <v>46502.89</v>
      </c>
      <c r="P20" s="13"/>
      <c r="Q20" s="100">
        <v>92.21</v>
      </c>
      <c r="R20" s="13"/>
    </row>
    <row r="21" spans="1:18" ht="12.75">
      <c r="A21" s="98" t="s">
        <v>2</v>
      </c>
      <c r="B21" s="13"/>
      <c r="C21" s="98" t="s">
        <v>124</v>
      </c>
      <c r="D21" s="13"/>
      <c r="E21" s="13"/>
      <c r="F21" s="13"/>
      <c r="G21" s="13"/>
      <c r="H21" s="13"/>
      <c r="I21" s="13"/>
      <c r="J21" s="13"/>
      <c r="K21" s="99">
        <v>50434</v>
      </c>
      <c r="L21" s="13"/>
      <c r="M21" s="99">
        <v>50434</v>
      </c>
      <c r="N21" s="13"/>
      <c r="O21" s="99">
        <v>46502.89</v>
      </c>
      <c r="P21" s="13"/>
      <c r="Q21" s="100">
        <v>92.21</v>
      </c>
      <c r="R21" s="13"/>
    </row>
    <row r="22" spans="1:18" ht="12.75">
      <c r="A22" s="98" t="s">
        <v>2</v>
      </c>
      <c r="B22" s="13"/>
      <c r="C22" s="98" t="s">
        <v>125</v>
      </c>
      <c r="D22" s="13"/>
      <c r="E22" s="13"/>
      <c r="F22" s="13"/>
      <c r="G22" s="13"/>
      <c r="H22" s="13"/>
      <c r="I22" s="13"/>
      <c r="J22" s="13"/>
      <c r="K22" s="99">
        <v>612919</v>
      </c>
      <c r="L22" s="13"/>
      <c r="M22" s="99">
        <v>612919</v>
      </c>
      <c r="N22" s="13"/>
      <c r="O22" s="99">
        <v>586090.17</v>
      </c>
      <c r="P22" s="13"/>
      <c r="Q22" s="100">
        <v>95.62</v>
      </c>
      <c r="R22" s="13"/>
    </row>
    <row r="23" spans="1:18" ht="12.75">
      <c r="A23" s="98" t="s">
        <v>2</v>
      </c>
      <c r="B23" s="13"/>
      <c r="C23" s="98" t="s">
        <v>126</v>
      </c>
      <c r="D23" s="13"/>
      <c r="E23" s="13"/>
      <c r="F23" s="13"/>
      <c r="G23" s="13"/>
      <c r="H23" s="13"/>
      <c r="I23" s="13"/>
      <c r="J23" s="13"/>
      <c r="K23" s="99">
        <v>392532</v>
      </c>
      <c r="L23" s="13"/>
      <c r="M23" s="99">
        <v>392532</v>
      </c>
      <c r="N23" s="13"/>
      <c r="O23" s="99">
        <v>368403.33</v>
      </c>
      <c r="P23" s="13"/>
      <c r="Q23" s="100">
        <v>93.85</v>
      </c>
      <c r="R23" s="13"/>
    </row>
    <row r="24" spans="1:18" ht="12.75">
      <c r="A24" s="98" t="s">
        <v>2</v>
      </c>
      <c r="B24" s="13"/>
      <c r="C24" s="98" t="s">
        <v>127</v>
      </c>
      <c r="D24" s="13"/>
      <c r="E24" s="13"/>
      <c r="F24" s="13"/>
      <c r="G24" s="13"/>
      <c r="H24" s="13"/>
      <c r="I24" s="13"/>
      <c r="J24" s="13"/>
      <c r="K24" s="99">
        <v>10618</v>
      </c>
      <c r="L24" s="13"/>
      <c r="M24" s="99">
        <v>10618</v>
      </c>
      <c r="N24" s="13"/>
      <c r="O24" s="99">
        <v>10617</v>
      </c>
      <c r="P24" s="13"/>
      <c r="Q24" s="100">
        <v>99.99</v>
      </c>
      <c r="R24" s="13"/>
    </row>
    <row r="25" spans="1:18" ht="12.75">
      <c r="A25" s="98" t="s">
        <v>2</v>
      </c>
      <c r="B25" s="13"/>
      <c r="C25" s="98" t="s">
        <v>128</v>
      </c>
      <c r="D25" s="13"/>
      <c r="E25" s="13"/>
      <c r="F25" s="13"/>
      <c r="G25" s="13"/>
      <c r="H25" s="13"/>
      <c r="I25" s="13"/>
      <c r="J25" s="13"/>
      <c r="K25" s="99">
        <v>209769</v>
      </c>
      <c r="L25" s="13"/>
      <c r="M25" s="99">
        <v>209769</v>
      </c>
      <c r="N25" s="13"/>
      <c r="O25" s="99">
        <v>207069.84</v>
      </c>
      <c r="P25" s="13"/>
      <c r="Q25" s="100">
        <v>98.71</v>
      </c>
      <c r="R25" s="13"/>
    </row>
    <row r="26" spans="1:18" ht="12.75">
      <c r="A26" s="98" t="s">
        <v>2</v>
      </c>
      <c r="B26" s="13"/>
      <c r="C26" s="98" t="s">
        <v>130</v>
      </c>
      <c r="D26" s="13"/>
      <c r="E26" s="13"/>
      <c r="F26" s="13"/>
      <c r="G26" s="13"/>
      <c r="H26" s="13"/>
      <c r="I26" s="13"/>
      <c r="J26" s="13"/>
      <c r="K26" s="99">
        <v>7480</v>
      </c>
      <c r="L26" s="13"/>
      <c r="M26" s="99">
        <v>7480</v>
      </c>
      <c r="N26" s="13"/>
      <c r="O26" s="99">
        <v>3860</v>
      </c>
      <c r="P26" s="13"/>
      <c r="Q26" s="100">
        <v>51.6</v>
      </c>
      <c r="R26" s="13"/>
    </row>
    <row r="27" spans="1:18" ht="12.75">
      <c r="A27" s="98" t="s">
        <v>2</v>
      </c>
      <c r="B27" s="13"/>
      <c r="C27" s="98" t="s">
        <v>131</v>
      </c>
      <c r="D27" s="13"/>
      <c r="E27" s="13"/>
      <c r="F27" s="13"/>
      <c r="G27" s="13"/>
      <c r="H27" s="13"/>
      <c r="I27" s="13"/>
      <c r="J27" s="13"/>
      <c r="K27" s="99">
        <v>7480</v>
      </c>
      <c r="L27" s="13"/>
      <c r="M27" s="99">
        <v>7480</v>
      </c>
      <c r="N27" s="13"/>
      <c r="O27" s="99">
        <v>3860</v>
      </c>
      <c r="P27" s="13"/>
      <c r="Q27" s="100">
        <v>51.6</v>
      </c>
      <c r="R27" s="13"/>
    </row>
    <row r="28" spans="1:18" ht="12.75">
      <c r="A28" s="98" t="s">
        <v>2</v>
      </c>
      <c r="B28" s="13"/>
      <c r="C28" s="98" t="s">
        <v>132</v>
      </c>
      <c r="D28" s="13"/>
      <c r="E28" s="13"/>
      <c r="F28" s="13"/>
      <c r="G28" s="13"/>
      <c r="H28" s="13"/>
      <c r="I28" s="13"/>
      <c r="J28" s="13"/>
      <c r="K28" s="99">
        <v>5700</v>
      </c>
      <c r="L28" s="13"/>
      <c r="M28" s="99">
        <v>5700</v>
      </c>
      <c r="N28" s="13"/>
      <c r="O28" s="99">
        <v>5700</v>
      </c>
      <c r="P28" s="13"/>
      <c r="Q28" s="100">
        <v>100</v>
      </c>
      <c r="R28" s="13"/>
    </row>
    <row r="29" spans="1:18" ht="12.75">
      <c r="A29" s="98" t="s">
        <v>2</v>
      </c>
      <c r="B29" s="13"/>
      <c r="C29" s="98" t="s">
        <v>133</v>
      </c>
      <c r="D29" s="13"/>
      <c r="E29" s="13"/>
      <c r="F29" s="13"/>
      <c r="G29" s="13"/>
      <c r="H29" s="13"/>
      <c r="I29" s="13"/>
      <c r="J29" s="13"/>
      <c r="K29" s="99">
        <v>5700</v>
      </c>
      <c r="L29" s="13"/>
      <c r="M29" s="99">
        <v>5700</v>
      </c>
      <c r="N29" s="13"/>
      <c r="O29" s="99">
        <v>5700</v>
      </c>
      <c r="P29" s="13"/>
      <c r="Q29" s="100">
        <v>100</v>
      </c>
      <c r="R29" s="13"/>
    </row>
    <row r="30" spans="1:18" ht="12.75">
      <c r="A30" s="95" t="s">
        <v>2</v>
      </c>
      <c r="B30" s="13"/>
      <c r="C30" s="95" t="s">
        <v>177</v>
      </c>
      <c r="D30" s="13"/>
      <c r="E30" s="13"/>
      <c r="F30" s="13"/>
      <c r="G30" s="13"/>
      <c r="H30" s="13"/>
      <c r="I30" s="13"/>
      <c r="J30" s="13"/>
      <c r="K30" s="96">
        <v>1646984</v>
      </c>
      <c r="L30" s="13"/>
      <c r="M30" s="96">
        <v>1646984</v>
      </c>
      <c r="N30" s="13"/>
      <c r="O30" s="96">
        <v>1610528.95</v>
      </c>
      <c r="P30" s="13"/>
      <c r="Q30" s="97">
        <v>97.79</v>
      </c>
      <c r="R30" s="13"/>
    </row>
    <row r="31" spans="1:18" ht="12.75">
      <c r="A31" s="101" t="s">
        <v>2</v>
      </c>
      <c r="B31" s="13"/>
      <c r="C31" s="101" t="s">
        <v>178</v>
      </c>
      <c r="D31" s="13"/>
      <c r="E31" s="101" t="s">
        <v>179</v>
      </c>
      <c r="F31" s="13"/>
      <c r="G31" s="13"/>
      <c r="H31" s="13"/>
      <c r="I31" s="13"/>
      <c r="J31" s="13"/>
      <c r="K31" s="102">
        <v>1327</v>
      </c>
      <c r="L31" s="13"/>
      <c r="M31" s="102">
        <v>1327</v>
      </c>
      <c r="N31" s="13"/>
      <c r="O31" s="102">
        <v>1300</v>
      </c>
      <c r="P31" s="13"/>
      <c r="Q31" s="103">
        <v>97.97</v>
      </c>
      <c r="R31" s="13"/>
    </row>
    <row r="32" spans="1:18" ht="12.75">
      <c r="A32" s="104"/>
      <c r="B32" s="13"/>
      <c r="C32" s="104" t="s">
        <v>180</v>
      </c>
      <c r="D32" s="13"/>
      <c r="E32" s="104" t="s">
        <v>181</v>
      </c>
      <c r="F32" s="13"/>
      <c r="G32" s="13"/>
      <c r="H32" s="13"/>
      <c r="I32" s="13"/>
      <c r="J32" s="13"/>
      <c r="K32" s="105">
        <v>1327</v>
      </c>
      <c r="L32" s="13"/>
      <c r="M32" s="105">
        <v>1327</v>
      </c>
      <c r="N32" s="13"/>
      <c r="O32" s="105">
        <v>1300</v>
      </c>
      <c r="P32" s="13"/>
      <c r="Q32" s="106">
        <v>97.97</v>
      </c>
      <c r="R32" s="13"/>
    </row>
    <row r="33" spans="1:18" ht="12.75">
      <c r="A33" s="98" t="s">
        <v>2</v>
      </c>
      <c r="B33" s="13"/>
      <c r="C33" s="98" t="s">
        <v>135</v>
      </c>
      <c r="D33" s="13"/>
      <c r="E33" s="13"/>
      <c r="F33" s="13"/>
      <c r="G33" s="13"/>
      <c r="H33" s="13"/>
      <c r="I33" s="13"/>
      <c r="J33" s="13"/>
      <c r="K33" s="99">
        <v>1327</v>
      </c>
      <c r="L33" s="13"/>
      <c r="M33" s="99">
        <v>1327</v>
      </c>
      <c r="N33" s="13"/>
      <c r="O33" s="99">
        <v>1300</v>
      </c>
      <c r="P33" s="13"/>
      <c r="Q33" s="100">
        <v>97.97</v>
      </c>
      <c r="R33" s="13"/>
    </row>
    <row r="34" spans="1:18" ht="12.75">
      <c r="A34" s="98" t="s">
        <v>2</v>
      </c>
      <c r="B34" s="13"/>
      <c r="C34" s="98" t="s">
        <v>136</v>
      </c>
      <c r="D34" s="13"/>
      <c r="E34" s="13"/>
      <c r="F34" s="13"/>
      <c r="G34" s="13"/>
      <c r="H34" s="13"/>
      <c r="I34" s="13"/>
      <c r="J34" s="13"/>
      <c r="K34" s="99">
        <v>1327</v>
      </c>
      <c r="L34" s="13"/>
      <c r="M34" s="99">
        <v>1327</v>
      </c>
      <c r="N34" s="13"/>
      <c r="O34" s="99">
        <v>1300</v>
      </c>
      <c r="P34" s="13"/>
      <c r="Q34" s="100">
        <v>97.97</v>
      </c>
      <c r="R34" s="13"/>
    </row>
    <row r="35" spans="1:18" ht="12.75">
      <c r="A35" s="107" t="s">
        <v>2</v>
      </c>
      <c r="B35" s="13"/>
      <c r="C35" s="107" t="s">
        <v>182</v>
      </c>
      <c r="D35" s="13"/>
      <c r="E35" s="107" t="s">
        <v>183</v>
      </c>
      <c r="F35" s="13"/>
      <c r="G35" s="13"/>
      <c r="H35" s="13"/>
      <c r="I35" s="13"/>
      <c r="J35" s="13"/>
      <c r="K35" s="108">
        <v>1327</v>
      </c>
      <c r="L35" s="13"/>
      <c r="M35" s="108">
        <v>1327</v>
      </c>
      <c r="N35" s="13"/>
      <c r="O35" s="108">
        <v>1300</v>
      </c>
      <c r="P35" s="13"/>
      <c r="Q35" s="109">
        <v>97.97</v>
      </c>
      <c r="R35" s="13"/>
    </row>
    <row r="36" spans="1:18" ht="12.75">
      <c r="A36" s="53" t="s">
        <v>2</v>
      </c>
      <c r="B36" s="13"/>
      <c r="C36" s="53" t="s">
        <v>184</v>
      </c>
      <c r="D36" s="13"/>
      <c r="E36" s="53" t="s">
        <v>185</v>
      </c>
      <c r="F36" s="13"/>
      <c r="G36" s="13"/>
      <c r="H36" s="13"/>
      <c r="I36" s="13"/>
      <c r="J36" s="13"/>
      <c r="K36" s="35" t="s">
        <v>2</v>
      </c>
      <c r="L36" s="13"/>
      <c r="M36" s="35" t="s">
        <v>2</v>
      </c>
      <c r="N36" s="13"/>
      <c r="O36" s="35">
        <v>92.05</v>
      </c>
      <c r="P36" s="13"/>
      <c r="Q36" s="36" t="s">
        <v>2</v>
      </c>
      <c r="R36" s="13"/>
    </row>
    <row r="37" spans="1:18" ht="12.75">
      <c r="A37" s="53" t="s">
        <v>2</v>
      </c>
      <c r="B37" s="13"/>
      <c r="C37" s="53" t="s">
        <v>186</v>
      </c>
      <c r="D37" s="13"/>
      <c r="E37" s="53" t="s">
        <v>187</v>
      </c>
      <c r="F37" s="13"/>
      <c r="G37" s="13"/>
      <c r="H37" s="13"/>
      <c r="I37" s="13"/>
      <c r="J37" s="13"/>
      <c r="K37" s="35" t="s">
        <v>2</v>
      </c>
      <c r="L37" s="13"/>
      <c r="M37" s="35" t="s">
        <v>2</v>
      </c>
      <c r="N37" s="13"/>
      <c r="O37" s="35">
        <v>581.25</v>
      </c>
      <c r="P37" s="13"/>
      <c r="Q37" s="36" t="s">
        <v>2</v>
      </c>
      <c r="R37" s="13"/>
    </row>
    <row r="38" spans="1:18" ht="12.75">
      <c r="A38" s="53" t="s">
        <v>2</v>
      </c>
      <c r="B38" s="13"/>
      <c r="C38" s="53" t="s">
        <v>188</v>
      </c>
      <c r="D38" s="13"/>
      <c r="E38" s="53" t="s">
        <v>189</v>
      </c>
      <c r="F38" s="13"/>
      <c r="G38" s="13"/>
      <c r="H38" s="13"/>
      <c r="I38" s="13"/>
      <c r="J38" s="13"/>
      <c r="K38" s="35" t="s">
        <v>2</v>
      </c>
      <c r="L38" s="13"/>
      <c r="M38" s="35" t="s">
        <v>2</v>
      </c>
      <c r="N38" s="13"/>
      <c r="O38" s="35">
        <v>490.9</v>
      </c>
      <c r="P38" s="13"/>
      <c r="Q38" s="36" t="s">
        <v>2</v>
      </c>
      <c r="R38" s="13"/>
    </row>
    <row r="39" spans="1:18" ht="12.75">
      <c r="A39" s="53" t="s">
        <v>2</v>
      </c>
      <c r="B39" s="13"/>
      <c r="C39" s="53" t="s">
        <v>190</v>
      </c>
      <c r="D39" s="13"/>
      <c r="E39" s="53" t="s">
        <v>191</v>
      </c>
      <c r="F39" s="13"/>
      <c r="G39" s="13"/>
      <c r="H39" s="13"/>
      <c r="I39" s="13"/>
      <c r="J39" s="13"/>
      <c r="K39" s="35" t="s">
        <v>2</v>
      </c>
      <c r="L39" s="13"/>
      <c r="M39" s="35" t="s">
        <v>2</v>
      </c>
      <c r="N39" s="13"/>
      <c r="O39" s="35">
        <v>43.38</v>
      </c>
      <c r="P39" s="13"/>
      <c r="Q39" s="36" t="s">
        <v>2</v>
      </c>
      <c r="R39" s="13"/>
    </row>
    <row r="40" spans="1:18" ht="12.75">
      <c r="A40" s="53" t="s">
        <v>2</v>
      </c>
      <c r="B40" s="13"/>
      <c r="C40" s="53" t="s">
        <v>192</v>
      </c>
      <c r="D40" s="13"/>
      <c r="E40" s="53" t="s">
        <v>193</v>
      </c>
      <c r="F40" s="13"/>
      <c r="G40" s="13"/>
      <c r="H40" s="13"/>
      <c r="I40" s="13"/>
      <c r="J40" s="13"/>
      <c r="K40" s="35" t="s">
        <v>2</v>
      </c>
      <c r="L40" s="13"/>
      <c r="M40" s="35" t="s">
        <v>2</v>
      </c>
      <c r="N40" s="13"/>
      <c r="O40" s="35">
        <v>92.42</v>
      </c>
      <c r="P40" s="13"/>
      <c r="Q40" s="36" t="s">
        <v>2</v>
      </c>
      <c r="R40" s="13"/>
    </row>
    <row r="41" spans="1:18" ht="12.75">
      <c r="A41" s="101" t="s">
        <v>2</v>
      </c>
      <c r="B41" s="13"/>
      <c r="C41" s="101" t="s">
        <v>194</v>
      </c>
      <c r="D41" s="13"/>
      <c r="E41" s="101" t="s">
        <v>195</v>
      </c>
      <c r="F41" s="13"/>
      <c r="G41" s="13"/>
      <c r="H41" s="13"/>
      <c r="I41" s="13"/>
      <c r="J41" s="13"/>
      <c r="K41" s="102">
        <v>1645657</v>
      </c>
      <c r="L41" s="13"/>
      <c r="M41" s="102">
        <v>1645657</v>
      </c>
      <c r="N41" s="13"/>
      <c r="O41" s="102">
        <v>1609228.95</v>
      </c>
      <c r="P41" s="13"/>
      <c r="Q41" s="103">
        <v>97.79</v>
      </c>
      <c r="R41" s="13"/>
    </row>
    <row r="42" spans="1:18" ht="12.75">
      <c r="A42" s="104"/>
      <c r="B42" s="13"/>
      <c r="C42" s="104" t="s">
        <v>196</v>
      </c>
      <c r="D42" s="13"/>
      <c r="E42" s="104" t="s">
        <v>197</v>
      </c>
      <c r="F42" s="13"/>
      <c r="G42" s="13"/>
      <c r="H42" s="13"/>
      <c r="I42" s="13"/>
      <c r="J42" s="13"/>
      <c r="K42" s="105">
        <v>159357</v>
      </c>
      <c r="L42" s="13"/>
      <c r="M42" s="105">
        <v>166857</v>
      </c>
      <c r="N42" s="13"/>
      <c r="O42" s="105">
        <v>154857.59</v>
      </c>
      <c r="P42" s="13"/>
      <c r="Q42" s="106">
        <v>92.81</v>
      </c>
      <c r="R42" s="13"/>
    </row>
    <row r="43" spans="1:18" ht="12.75">
      <c r="A43" s="98" t="s">
        <v>2</v>
      </c>
      <c r="B43" s="13"/>
      <c r="C43" s="98" t="s">
        <v>135</v>
      </c>
      <c r="D43" s="13"/>
      <c r="E43" s="13"/>
      <c r="F43" s="13"/>
      <c r="G43" s="13"/>
      <c r="H43" s="13"/>
      <c r="I43" s="13"/>
      <c r="J43" s="13"/>
      <c r="K43" s="99">
        <v>89566</v>
      </c>
      <c r="L43" s="13"/>
      <c r="M43" s="99">
        <v>96966</v>
      </c>
      <c r="N43" s="13"/>
      <c r="O43" s="99">
        <v>96567.53</v>
      </c>
      <c r="P43" s="13"/>
      <c r="Q43" s="100">
        <v>99.59</v>
      </c>
      <c r="R43" s="13"/>
    </row>
    <row r="44" spans="1:18" ht="12.75">
      <c r="A44" s="98" t="s">
        <v>2</v>
      </c>
      <c r="B44" s="13"/>
      <c r="C44" s="98" t="s">
        <v>136</v>
      </c>
      <c r="D44" s="13"/>
      <c r="E44" s="13"/>
      <c r="F44" s="13"/>
      <c r="G44" s="13"/>
      <c r="H44" s="13"/>
      <c r="I44" s="13"/>
      <c r="J44" s="13"/>
      <c r="K44" s="99">
        <v>89566</v>
      </c>
      <c r="L44" s="13"/>
      <c r="M44" s="99">
        <v>96966</v>
      </c>
      <c r="N44" s="13"/>
      <c r="O44" s="99">
        <v>96567.53</v>
      </c>
      <c r="P44" s="13"/>
      <c r="Q44" s="100">
        <v>99.59</v>
      </c>
      <c r="R44" s="13"/>
    </row>
    <row r="45" spans="1:18" ht="12.75">
      <c r="A45" s="107" t="s">
        <v>2</v>
      </c>
      <c r="B45" s="13"/>
      <c r="C45" s="107" t="s">
        <v>182</v>
      </c>
      <c r="D45" s="13"/>
      <c r="E45" s="107" t="s">
        <v>183</v>
      </c>
      <c r="F45" s="13"/>
      <c r="G45" s="13"/>
      <c r="H45" s="13"/>
      <c r="I45" s="13"/>
      <c r="J45" s="13"/>
      <c r="K45" s="108">
        <v>89566</v>
      </c>
      <c r="L45" s="13"/>
      <c r="M45" s="108">
        <v>96966</v>
      </c>
      <c r="N45" s="13"/>
      <c r="O45" s="108">
        <v>96567.53</v>
      </c>
      <c r="P45" s="13"/>
      <c r="Q45" s="109">
        <v>99.59</v>
      </c>
      <c r="R45" s="13"/>
    </row>
    <row r="46" spans="1:18" ht="12.75">
      <c r="A46" s="53" t="s">
        <v>2</v>
      </c>
      <c r="B46" s="13"/>
      <c r="C46" s="53" t="s">
        <v>198</v>
      </c>
      <c r="D46" s="13"/>
      <c r="E46" s="53" t="s">
        <v>199</v>
      </c>
      <c r="F46" s="13"/>
      <c r="G46" s="13"/>
      <c r="H46" s="13"/>
      <c r="I46" s="13"/>
      <c r="J46" s="13"/>
      <c r="K46" s="35" t="s">
        <v>2</v>
      </c>
      <c r="L46" s="13"/>
      <c r="M46" s="35" t="s">
        <v>2</v>
      </c>
      <c r="N46" s="13"/>
      <c r="O46" s="35">
        <v>823.9</v>
      </c>
      <c r="P46" s="13"/>
      <c r="Q46" s="36" t="s">
        <v>2</v>
      </c>
      <c r="R46" s="13"/>
    </row>
    <row r="47" spans="1:18" ht="12.75">
      <c r="A47" s="53" t="s">
        <v>2</v>
      </c>
      <c r="B47" s="13"/>
      <c r="C47" s="53" t="s">
        <v>200</v>
      </c>
      <c r="D47" s="13"/>
      <c r="E47" s="53" t="s">
        <v>201</v>
      </c>
      <c r="F47" s="13"/>
      <c r="G47" s="13"/>
      <c r="H47" s="13"/>
      <c r="I47" s="13"/>
      <c r="J47" s="13"/>
      <c r="K47" s="35" t="s">
        <v>2</v>
      </c>
      <c r="L47" s="13"/>
      <c r="M47" s="35" t="s">
        <v>2</v>
      </c>
      <c r="N47" s="13"/>
      <c r="O47" s="35">
        <v>31323.11</v>
      </c>
      <c r="P47" s="13"/>
      <c r="Q47" s="36" t="s">
        <v>2</v>
      </c>
      <c r="R47" s="13"/>
    </row>
    <row r="48" spans="1:18" ht="12.75">
      <c r="A48" s="53" t="s">
        <v>2</v>
      </c>
      <c r="B48" s="13"/>
      <c r="C48" s="53" t="s">
        <v>202</v>
      </c>
      <c r="D48" s="13"/>
      <c r="E48" s="53" t="s">
        <v>203</v>
      </c>
      <c r="F48" s="13"/>
      <c r="G48" s="13"/>
      <c r="H48" s="13"/>
      <c r="I48" s="13"/>
      <c r="J48" s="13"/>
      <c r="K48" s="35" t="s">
        <v>2</v>
      </c>
      <c r="L48" s="13"/>
      <c r="M48" s="35" t="s">
        <v>2</v>
      </c>
      <c r="N48" s="13"/>
      <c r="O48" s="35">
        <v>146.88</v>
      </c>
      <c r="P48" s="13"/>
      <c r="Q48" s="36" t="s">
        <v>2</v>
      </c>
      <c r="R48" s="13"/>
    </row>
    <row r="49" spans="1:18" ht="12.75">
      <c r="A49" s="53" t="s">
        <v>2</v>
      </c>
      <c r="B49" s="13"/>
      <c r="C49" s="53" t="s">
        <v>204</v>
      </c>
      <c r="D49" s="13"/>
      <c r="E49" s="53" t="s">
        <v>205</v>
      </c>
      <c r="F49" s="13"/>
      <c r="G49" s="13"/>
      <c r="H49" s="13"/>
      <c r="I49" s="13"/>
      <c r="J49" s="13"/>
      <c r="K49" s="35" t="s">
        <v>2</v>
      </c>
      <c r="L49" s="13"/>
      <c r="M49" s="35" t="s">
        <v>2</v>
      </c>
      <c r="N49" s="13"/>
      <c r="O49" s="35">
        <v>142.8</v>
      </c>
      <c r="P49" s="13"/>
      <c r="Q49" s="36" t="s">
        <v>2</v>
      </c>
      <c r="R49" s="13"/>
    </row>
    <row r="50" spans="1:18" ht="12.75">
      <c r="A50" s="53" t="s">
        <v>2</v>
      </c>
      <c r="B50" s="13"/>
      <c r="C50" s="53" t="s">
        <v>184</v>
      </c>
      <c r="D50" s="13"/>
      <c r="E50" s="53" t="s">
        <v>185</v>
      </c>
      <c r="F50" s="13"/>
      <c r="G50" s="13"/>
      <c r="H50" s="13"/>
      <c r="I50" s="13"/>
      <c r="J50" s="13"/>
      <c r="K50" s="35" t="s">
        <v>2</v>
      </c>
      <c r="L50" s="13"/>
      <c r="M50" s="35" t="s">
        <v>2</v>
      </c>
      <c r="N50" s="13"/>
      <c r="O50" s="35">
        <v>5349.67</v>
      </c>
      <c r="P50" s="13"/>
      <c r="Q50" s="36" t="s">
        <v>2</v>
      </c>
      <c r="R50" s="13"/>
    </row>
    <row r="51" spans="1:18" ht="12.75">
      <c r="A51" s="53" t="s">
        <v>2</v>
      </c>
      <c r="B51" s="13"/>
      <c r="C51" s="53" t="s">
        <v>206</v>
      </c>
      <c r="D51" s="13"/>
      <c r="E51" s="53" t="s">
        <v>207</v>
      </c>
      <c r="F51" s="13"/>
      <c r="G51" s="13"/>
      <c r="H51" s="13"/>
      <c r="I51" s="13"/>
      <c r="J51" s="13"/>
      <c r="K51" s="35" t="s">
        <v>2</v>
      </c>
      <c r="L51" s="13"/>
      <c r="M51" s="35" t="s">
        <v>2</v>
      </c>
      <c r="N51" s="13"/>
      <c r="O51" s="35">
        <v>27056.79</v>
      </c>
      <c r="P51" s="13"/>
      <c r="Q51" s="36" t="s">
        <v>2</v>
      </c>
      <c r="R51" s="13"/>
    </row>
    <row r="52" spans="1:18" ht="12.75">
      <c r="A52" s="53" t="s">
        <v>2</v>
      </c>
      <c r="B52" s="13"/>
      <c r="C52" s="53" t="s">
        <v>208</v>
      </c>
      <c r="D52" s="13"/>
      <c r="E52" s="53" t="s">
        <v>209</v>
      </c>
      <c r="F52" s="13"/>
      <c r="G52" s="13"/>
      <c r="H52" s="13"/>
      <c r="I52" s="13"/>
      <c r="J52" s="13"/>
      <c r="K52" s="35" t="s">
        <v>2</v>
      </c>
      <c r="L52" s="13"/>
      <c r="M52" s="35" t="s">
        <v>2</v>
      </c>
      <c r="N52" s="13"/>
      <c r="O52" s="35">
        <v>193.54</v>
      </c>
      <c r="P52" s="13"/>
      <c r="Q52" s="36" t="s">
        <v>2</v>
      </c>
      <c r="R52" s="13"/>
    </row>
    <row r="53" spans="1:18" ht="12.75">
      <c r="A53" s="53" t="s">
        <v>2</v>
      </c>
      <c r="B53" s="13"/>
      <c r="C53" s="53" t="s">
        <v>210</v>
      </c>
      <c r="D53" s="13"/>
      <c r="E53" s="53" t="s">
        <v>211</v>
      </c>
      <c r="F53" s="13"/>
      <c r="G53" s="13"/>
      <c r="H53" s="13"/>
      <c r="I53" s="13"/>
      <c r="J53" s="13"/>
      <c r="K53" s="35" t="s">
        <v>2</v>
      </c>
      <c r="L53" s="13"/>
      <c r="M53" s="35" t="s">
        <v>2</v>
      </c>
      <c r="N53" s="13"/>
      <c r="O53" s="35">
        <v>2531.18</v>
      </c>
      <c r="P53" s="13"/>
      <c r="Q53" s="36" t="s">
        <v>2</v>
      </c>
      <c r="R53" s="13"/>
    </row>
    <row r="54" spans="1:18" ht="12.75">
      <c r="A54" s="53" t="s">
        <v>2</v>
      </c>
      <c r="B54" s="13"/>
      <c r="C54" s="53" t="s">
        <v>212</v>
      </c>
      <c r="D54" s="13"/>
      <c r="E54" s="53" t="s">
        <v>213</v>
      </c>
      <c r="F54" s="13"/>
      <c r="G54" s="13"/>
      <c r="H54" s="13"/>
      <c r="I54" s="13"/>
      <c r="J54" s="13"/>
      <c r="K54" s="35" t="s">
        <v>2</v>
      </c>
      <c r="L54" s="13"/>
      <c r="M54" s="35" t="s">
        <v>2</v>
      </c>
      <c r="N54" s="13"/>
      <c r="O54" s="35">
        <v>10040.06</v>
      </c>
      <c r="P54" s="13"/>
      <c r="Q54" s="36" t="s">
        <v>2</v>
      </c>
      <c r="R54" s="13"/>
    </row>
    <row r="55" spans="1:18" ht="12.75">
      <c r="A55" s="53" t="s">
        <v>2</v>
      </c>
      <c r="B55" s="13"/>
      <c r="C55" s="53" t="s">
        <v>186</v>
      </c>
      <c r="D55" s="13"/>
      <c r="E55" s="53" t="s">
        <v>187</v>
      </c>
      <c r="F55" s="13"/>
      <c r="G55" s="13"/>
      <c r="H55" s="13"/>
      <c r="I55" s="13"/>
      <c r="J55" s="13"/>
      <c r="K55" s="35" t="s">
        <v>2</v>
      </c>
      <c r="L55" s="13"/>
      <c r="M55" s="35" t="s">
        <v>2</v>
      </c>
      <c r="N55" s="13"/>
      <c r="O55" s="35">
        <v>3856.96</v>
      </c>
      <c r="P55" s="13"/>
      <c r="Q55" s="36" t="s">
        <v>2</v>
      </c>
      <c r="R55" s="13"/>
    </row>
    <row r="56" spans="1:18" ht="12.75">
      <c r="A56" s="53" t="s">
        <v>2</v>
      </c>
      <c r="B56" s="13"/>
      <c r="C56" s="53" t="s">
        <v>214</v>
      </c>
      <c r="D56" s="13"/>
      <c r="E56" s="53" t="s">
        <v>215</v>
      </c>
      <c r="F56" s="13"/>
      <c r="G56" s="13"/>
      <c r="H56" s="13"/>
      <c r="I56" s="13"/>
      <c r="J56" s="13"/>
      <c r="K56" s="35" t="s">
        <v>2</v>
      </c>
      <c r="L56" s="13"/>
      <c r="M56" s="35" t="s">
        <v>2</v>
      </c>
      <c r="N56" s="13"/>
      <c r="O56" s="35">
        <v>3887.07</v>
      </c>
      <c r="P56" s="13"/>
      <c r="Q56" s="36" t="s">
        <v>2</v>
      </c>
      <c r="R56" s="13"/>
    </row>
    <row r="57" spans="1:18" ht="12.75">
      <c r="A57" s="53" t="s">
        <v>2</v>
      </c>
      <c r="B57" s="13"/>
      <c r="C57" s="53" t="s">
        <v>216</v>
      </c>
      <c r="D57" s="13"/>
      <c r="E57" s="53" t="s">
        <v>217</v>
      </c>
      <c r="F57" s="13"/>
      <c r="G57" s="13"/>
      <c r="H57" s="13"/>
      <c r="I57" s="13"/>
      <c r="J57" s="13"/>
      <c r="K57" s="35" t="s">
        <v>2</v>
      </c>
      <c r="L57" s="13"/>
      <c r="M57" s="35" t="s">
        <v>2</v>
      </c>
      <c r="N57" s="13"/>
      <c r="O57" s="35">
        <v>1325.53</v>
      </c>
      <c r="P57" s="13"/>
      <c r="Q57" s="36" t="s">
        <v>2</v>
      </c>
      <c r="R57" s="13"/>
    </row>
    <row r="58" spans="1:18" ht="12.75">
      <c r="A58" s="53" t="s">
        <v>2</v>
      </c>
      <c r="B58" s="13"/>
      <c r="C58" s="53" t="s">
        <v>190</v>
      </c>
      <c r="D58" s="13"/>
      <c r="E58" s="53" t="s">
        <v>191</v>
      </c>
      <c r="F58" s="13"/>
      <c r="G58" s="13"/>
      <c r="H58" s="13"/>
      <c r="I58" s="13"/>
      <c r="J58" s="13"/>
      <c r="K58" s="35" t="s">
        <v>2</v>
      </c>
      <c r="L58" s="13"/>
      <c r="M58" s="35" t="s">
        <v>2</v>
      </c>
      <c r="N58" s="13"/>
      <c r="O58" s="35">
        <v>1592.2</v>
      </c>
      <c r="P58" s="13"/>
      <c r="Q58" s="36" t="s">
        <v>2</v>
      </c>
      <c r="R58" s="13"/>
    </row>
    <row r="59" spans="1:18" ht="12.75">
      <c r="A59" s="53" t="s">
        <v>2</v>
      </c>
      <c r="B59" s="13"/>
      <c r="C59" s="53" t="s">
        <v>218</v>
      </c>
      <c r="D59" s="13"/>
      <c r="E59" s="53" t="s">
        <v>219</v>
      </c>
      <c r="F59" s="13"/>
      <c r="G59" s="13"/>
      <c r="H59" s="13"/>
      <c r="I59" s="13"/>
      <c r="J59" s="13"/>
      <c r="K59" s="35" t="s">
        <v>2</v>
      </c>
      <c r="L59" s="13"/>
      <c r="M59" s="35" t="s">
        <v>2</v>
      </c>
      <c r="N59" s="13"/>
      <c r="O59" s="35">
        <v>3708.3</v>
      </c>
      <c r="P59" s="13"/>
      <c r="Q59" s="36" t="s">
        <v>2</v>
      </c>
      <c r="R59" s="13"/>
    </row>
    <row r="60" spans="1:18" ht="12.75">
      <c r="A60" s="53" t="s">
        <v>2</v>
      </c>
      <c r="B60" s="13"/>
      <c r="C60" s="53" t="s">
        <v>220</v>
      </c>
      <c r="D60" s="13"/>
      <c r="E60" s="53" t="s">
        <v>221</v>
      </c>
      <c r="F60" s="13"/>
      <c r="G60" s="13"/>
      <c r="H60" s="13"/>
      <c r="I60" s="13"/>
      <c r="J60" s="13"/>
      <c r="K60" s="35" t="s">
        <v>2</v>
      </c>
      <c r="L60" s="13"/>
      <c r="M60" s="35" t="s">
        <v>2</v>
      </c>
      <c r="N60" s="13"/>
      <c r="O60" s="35">
        <v>3502.9</v>
      </c>
      <c r="P60" s="13"/>
      <c r="Q60" s="36" t="s">
        <v>2</v>
      </c>
      <c r="R60" s="13"/>
    </row>
    <row r="61" spans="1:18" ht="12.75">
      <c r="A61" s="53" t="s">
        <v>2</v>
      </c>
      <c r="B61" s="13"/>
      <c r="C61" s="53" t="s">
        <v>192</v>
      </c>
      <c r="D61" s="13"/>
      <c r="E61" s="53" t="s">
        <v>193</v>
      </c>
      <c r="F61" s="13"/>
      <c r="G61" s="13"/>
      <c r="H61" s="13"/>
      <c r="I61" s="13"/>
      <c r="J61" s="13"/>
      <c r="K61" s="35" t="s">
        <v>2</v>
      </c>
      <c r="L61" s="13"/>
      <c r="M61" s="35" t="s">
        <v>2</v>
      </c>
      <c r="N61" s="13"/>
      <c r="O61" s="35">
        <v>732.85</v>
      </c>
      <c r="P61" s="13"/>
      <c r="Q61" s="36" t="s">
        <v>2</v>
      </c>
      <c r="R61" s="13"/>
    </row>
    <row r="62" spans="1:18" ht="12.75">
      <c r="A62" s="53" t="s">
        <v>2</v>
      </c>
      <c r="B62" s="13"/>
      <c r="C62" s="53" t="s">
        <v>222</v>
      </c>
      <c r="D62" s="13"/>
      <c r="E62" s="53" t="s">
        <v>223</v>
      </c>
      <c r="F62" s="13"/>
      <c r="G62" s="13"/>
      <c r="H62" s="13"/>
      <c r="I62" s="13"/>
      <c r="J62" s="13"/>
      <c r="K62" s="35" t="s">
        <v>2</v>
      </c>
      <c r="L62" s="13"/>
      <c r="M62" s="35" t="s">
        <v>2</v>
      </c>
      <c r="N62" s="13"/>
      <c r="O62" s="35">
        <v>174.39</v>
      </c>
      <c r="P62" s="13"/>
      <c r="Q62" s="36" t="s">
        <v>2</v>
      </c>
      <c r="R62" s="13"/>
    </row>
    <row r="63" spans="1:18" ht="12.75">
      <c r="A63" s="53" t="s">
        <v>2</v>
      </c>
      <c r="B63" s="13"/>
      <c r="C63" s="53" t="s">
        <v>224</v>
      </c>
      <c r="D63" s="13"/>
      <c r="E63" s="53" t="s">
        <v>225</v>
      </c>
      <c r="F63" s="13"/>
      <c r="G63" s="13"/>
      <c r="H63" s="13"/>
      <c r="I63" s="13"/>
      <c r="J63" s="13"/>
      <c r="K63" s="35" t="s">
        <v>2</v>
      </c>
      <c r="L63" s="13"/>
      <c r="M63" s="35" t="s">
        <v>2</v>
      </c>
      <c r="N63" s="13"/>
      <c r="O63" s="35">
        <v>179.4</v>
      </c>
      <c r="P63" s="13"/>
      <c r="Q63" s="36" t="s">
        <v>2</v>
      </c>
      <c r="R63" s="13"/>
    </row>
    <row r="64" spans="1:18" ht="12.75">
      <c r="A64" s="98" t="s">
        <v>2</v>
      </c>
      <c r="B64" s="13"/>
      <c r="C64" s="98" t="s">
        <v>121</v>
      </c>
      <c r="D64" s="13"/>
      <c r="E64" s="13"/>
      <c r="F64" s="13"/>
      <c r="G64" s="13"/>
      <c r="H64" s="13"/>
      <c r="I64" s="13"/>
      <c r="J64" s="13"/>
      <c r="K64" s="99">
        <v>6637</v>
      </c>
      <c r="L64" s="13"/>
      <c r="M64" s="99">
        <v>6637</v>
      </c>
      <c r="N64" s="13"/>
      <c r="O64" s="99">
        <v>6285.45</v>
      </c>
      <c r="P64" s="13"/>
      <c r="Q64" s="100">
        <v>94.7</v>
      </c>
      <c r="R64" s="13"/>
    </row>
    <row r="65" spans="1:18" ht="12.75">
      <c r="A65" s="98" t="s">
        <v>2</v>
      </c>
      <c r="B65" s="13"/>
      <c r="C65" s="98" t="s">
        <v>122</v>
      </c>
      <c r="D65" s="13"/>
      <c r="E65" s="13"/>
      <c r="F65" s="13"/>
      <c r="G65" s="13"/>
      <c r="H65" s="13"/>
      <c r="I65" s="13"/>
      <c r="J65" s="13"/>
      <c r="K65" s="99">
        <v>6637</v>
      </c>
      <c r="L65" s="13"/>
      <c r="M65" s="99">
        <v>6637</v>
      </c>
      <c r="N65" s="13"/>
      <c r="O65" s="99">
        <v>6285.45</v>
      </c>
      <c r="P65" s="13"/>
      <c r="Q65" s="100">
        <v>94.7</v>
      </c>
      <c r="R65" s="13"/>
    </row>
    <row r="66" spans="1:18" ht="12.75">
      <c r="A66" s="107" t="s">
        <v>2</v>
      </c>
      <c r="B66" s="13"/>
      <c r="C66" s="107" t="s">
        <v>182</v>
      </c>
      <c r="D66" s="13"/>
      <c r="E66" s="107" t="s">
        <v>183</v>
      </c>
      <c r="F66" s="13"/>
      <c r="G66" s="13"/>
      <c r="H66" s="13"/>
      <c r="I66" s="13"/>
      <c r="J66" s="13"/>
      <c r="K66" s="108">
        <v>6504</v>
      </c>
      <c r="L66" s="13"/>
      <c r="M66" s="108">
        <v>6504</v>
      </c>
      <c r="N66" s="13"/>
      <c r="O66" s="108">
        <v>6285.44</v>
      </c>
      <c r="P66" s="13"/>
      <c r="Q66" s="109">
        <v>96.64</v>
      </c>
      <c r="R66" s="13"/>
    </row>
    <row r="67" spans="1:18" ht="12.75">
      <c r="A67" s="53" t="s">
        <v>2</v>
      </c>
      <c r="B67" s="13"/>
      <c r="C67" s="53" t="s">
        <v>198</v>
      </c>
      <c r="D67" s="13"/>
      <c r="E67" s="53" t="s">
        <v>199</v>
      </c>
      <c r="F67" s="13"/>
      <c r="G67" s="13"/>
      <c r="H67" s="13"/>
      <c r="I67" s="13"/>
      <c r="J67" s="13"/>
      <c r="K67" s="35" t="s">
        <v>2</v>
      </c>
      <c r="L67" s="13"/>
      <c r="M67" s="35" t="s">
        <v>2</v>
      </c>
      <c r="N67" s="13"/>
      <c r="O67" s="35">
        <v>327.06</v>
      </c>
      <c r="P67" s="13"/>
      <c r="Q67" s="36" t="s">
        <v>2</v>
      </c>
      <c r="R67" s="13"/>
    </row>
    <row r="68" spans="1:18" ht="12.75">
      <c r="A68" s="53" t="s">
        <v>2</v>
      </c>
      <c r="B68" s="13"/>
      <c r="C68" s="53" t="s">
        <v>184</v>
      </c>
      <c r="D68" s="13"/>
      <c r="E68" s="53" t="s">
        <v>185</v>
      </c>
      <c r="F68" s="13"/>
      <c r="G68" s="13"/>
      <c r="H68" s="13"/>
      <c r="I68" s="13"/>
      <c r="J68" s="13"/>
      <c r="K68" s="35" t="s">
        <v>2</v>
      </c>
      <c r="L68" s="13"/>
      <c r="M68" s="35" t="s">
        <v>2</v>
      </c>
      <c r="N68" s="13"/>
      <c r="O68" s="35">
        <v>2031.83</v>
      </c>
      <c r="P68" s="13"/>
      <c r="Q68" s="36" t="s">
        <v>2</v>
      </c>
      <c r="R68" s="13"/>
    </row>
    <row r="69" spans="1:18" ht="12.75">
      <c r="A69" s="53" t="s">
        <v>2</v>
      </c>
      <c r="B69" s="13"/>
      <c r="C69" s="53" t="s">
        <v>206</v>
      </c>
      <c r="D69" s="13"/>
      <c r="E69" s="53" t="s">
        <v>207</v>
      </c>
      <c r="F69" s="13"/>
      <c r="G69" s="13"/>
      <c r="H69" s="13"/>
      <c r="I69" s="13"/>
      <c r="J69" s="13"/>
      <c r="K69" s="35" t="s">
        <v>2</v>
      </c>
      <c r="L69" s="13"/>
      <c r="M69" s="35" t="s">
        <v>2</v>
      </c>
      <c r="N69" s="13"/>
      <c r="O69" s="35">
        <v>421.72</v>
      </c>
      <c r="P69" s="13"/>
      <c r="Q69" s="36" t="s">
        <v>2</v>
      </c>
      <c r="R69" s="13"/>
    </row>
    <row r="70" spans="1:18" ht="12.75">
      <c r="A70" s="53" t="s">
        <v>2</v>
      </c>
      <c r="B70" s="13"/>
      <c r="C70" s="53" t="s">
        <v>210</v>
      </c>
      <c r="D70" s="13"/>
      <c r="E70" s="53" t="s">
        <v>211</v>
      </c>
      <c r="F70" s="13"/>
      <c r="G70" s="13"/>
      <c r="H70" s="13"/>
      <c r="I70" s="13"/>
      <c r="J70" s="13"/>
      <c r="K70" s="35" t="s">
        <v>2</v>
      </c>
      <c r="L70" s="13"/>
      <c r="M70" s="35" t="s">
        <v>2</v>
      </c>
      <c r="N70" s="13"/>
      <c r="O70" s="35">
        <v>308.99</v>
      </c>
      <c r="P70" s="13"/>
      <c r="Q70" s="36" t="s">
        <v>2</v>
      </c>
      <c r="R70" s="13"/>
    </row>
    <row r="71" spans="1:18" ht="12.75">
      <c r="A71" s="53" t="s">
        <v>2</v>
      </c>
      <c r="B71" s="13"/>
      <c r="C71" s="53" t="s">
        <v>212</v>
      </c>
      <c r="D71" s="13"/>
      <c r="E71" s="53" t="s">
        <v>213</v>
      </c>
      <c r="F71" s="13"/>
      <c r="G71" s="13"/>
      <c r="H71" s="13"/>
      <c r="I71" s="13"/>
      <c r="J71" s="13"/>
      <c r="K71" s="35" t="s">
        <v>2</v>
      </c>
      <c r="L71" s="13"/>
      <c r="M71" s="35" t="s">
        <v>2</v>
      </c>
      <c r="N71" s="13"/>
      <c r="O71" s="35">
        <v>1502.14</v>
      </c>
      <c r="P71" s="13"/>
      <c r="Q71" s="36" t="s">
        <v>2</v>
      </c>
      <c r="R71" s="13"/>
    </row>
    <row r="72" spans="1:18" ht="12.75">
      <c r="A72" s="53" t="s">
        <v>2</v>
      </c>
      <c r="B72" s="13"/>
      <c r="C72" s="53" t="s">
        <v>186</v>
      </c>
      <c r="D72" s="13"/>
      <c r="E72" s="53" t="s">
        <v>187</v>
      </c>
      <c r="F72" s="13"/>
      <c r="G72" s="13"/>
      <c r="H72" s="13"/>
      <c r="I72" s="13"/>
      <c r="J72" s="13"/>
      <c r="K72" s="35" t="s">
        <v>2</v>
      </c>
      <c r="L72" s="13"/>
      <c r="M72" s="35" t="s">
        <v>2</v>
      </c>
      <c r="N72" s="13"/>
      <c r="O72" s="35">
        <v>0</v>
      </c>
      <c r="P72" s="13"/>
      <c r="Q72" s="36" t="s">
        <v>2</v>
      </c>
      <c r="R72" s="13"/>
    </row>
    <row r="73" spans="1:18" ht="12.75">
      <c r="A73" s="53" t="s">
        <v>2</v>
      </c>
      <c r="B73" s="13"/>
      <c r="C73" s="53" t="s">
        <v>214</v>
      </c>
      <c r="D73" s="13"/>
      <c r="E73" s="53" t="s">
        <v>215</v>
      </c>
      <c r="F73" s="13"/>
      <c r="G73" s="13"/>
      <c r="H73" s="13"/>
      <c r="I73" s="13"/>
      <c r="J73" s="13"/>
      <c r="K73" s="35" t="s">
        <v>2</v>
      </c>
      <c r="L73" s="13"/>
      <c r="M73" s="35" t="s">
        <v>2</v>
      </c>
      <c r="N73" s="13"/>
      <c r="O73" s="35">
        <v>116.25</v>
      </c>
      <c r="P73" s="13"/>
      <c r="Q73" s="36" t="s">
        <v>2</v>
      </c>
      <c r="R73" s="13"/>
    </row>
    <row r="74" spans="1:18" ht="12.75">
      <c r="A74" s="53" t="s">
        <v>2</v>
      </c>
      <c r="B74" s="13"/>
      <c r="C74" s="53" t="s">
        <v>188</v>
      </c>
      <c r="D74" s="13"/>
      <c r="E74" s="53" t="s">
        <v>189</v>
      </c>
      <c r="F74" s="13"/>
      <c r="G74" s="13"/>
      <c r="H74" s="13"/>
      <c r="I74" s="13"/>
      <c r="J74" s="13"/>
      <c r="K74" s="35" t="s">
        <v>2</v>
      </c>
      <c r="L74" s="13"/>
      <c r="M74" s="35" t="s">
        <v>2</v>
      </c>
      <c r="N74" s="13"/>
      <c r="O74" s="35">
        <v>286.61</v>
      </c>
      <c r="P74" s="13"/>
      <c r="Q74" s="36" t="s">
        <v>2</v>
      </c>
      <c r="R74" s="13"/>
    </row>
    <row r="75" spans="1:18" ht="12.75">
      <c r="A75" s="53" t="s">
        <v>2</v>
      </c>
      <c r="B75" s="13"/>
      <c r="C75" s="53" t="s">
        <v>216</v>
      </c>
      <c r="D75" s="13"/>
      <c r="E75" s="53" t="s">
        <v>217</v>
      </c>
      <c r="F75" s="13"/>
      <c r="G75" s="13"/>
      <c r="H75" s="13"/>
      <c r="I75" s="13"/>
      <c r="J75" s="13"/>
      <c r="K75" s="35" t="s">
        <v>2</v>
      </c>
      <c r="L75" s="13"/>
      <c r="M75" s="35" t="s">
        <v>2</v>
      </c>
      <c r="N75" s="13"/>
      <c r="O75" s="35">
        <v>721.51</v>
      </c>
      <c r="P75" s="13"/>
      <c r="Q75" s="36" t="s">
        <v>2</v>
      </c>
      <c r="R75" s="13"/>
    </row>
    <row r="76" spans="1:18" ht="12.75">
      <c r="A76" s="53" t="s">
        <v>2</v>
      </c>
      <c r="B76" s="13"/>
      <c r="C76" s="53" t="s">
        <v>190</v>
      </c>
      <c r="D76" s="13"/>
      <c r="E76" s="53" t="s">
        <v>191</v>
      </c>
      <c r="F76" s="13"/>
      <c r="G76" s="13"/>
      <c r="H76" s="13"/>
      <c r="I76" s="13"/>
      <c r="J76" s="13"/>
      <c r="K76" s="35" t="s">
        <v>2</v>
      </c>
      <c r="L76" s="13"/>
      <c r="M76" s="35" t="s">
        <v>2</v>
      </c>
      <c r="N76" s="13"/>
      <c r="O76" s="35">
        <v>38</v>
      </c>
      <c r="P76" s="13"/>
      <c r="Q76" s="36" t="s">
        <v>2</v>
      </c>
      <c r="R76" s="13"/>
    </row>
    <row r="77" spans="1:18" ht="12.75">
      <c r="A77" s="53" t="s">
        <v>2</v>
      </c>
      <c r="B77" s="13"/>
      <c r="C77" s="53" t="s">
        <v>220</v>
      </c>
      <c r="D77" s="13"/>
      <c r="E77" s="53" t="s">
        <v>221</v>
      </c>
      <c r="F77" s="13"/>
      <c r="G77" s="13"/>
      <c r="H77" s="13"/>
      <c r="I77" s="13"/>
      <c r="J77" s="13"/>
      <c r="K77" s="35" t="s">
        <v>2</v>
      </c>
      <c r="L77" s="13"/>
      <c r="M77" s="35" t="s">
        <v>2</v>
      </c>
      <c r="N77" s="13"/>
      <c r="O77" s="35">
        <v>0</v>
      </c>
      <c r="P77" s="13"/>
      <c r="Q77" s="36" t="s">
        <v>2</v>
      </c>
      <c r="R77" s="13"/>
    </row>
    <row r="78" spans="1:18" ht="12.75">
      <c r="A78" s="53" t="s">
        <v>2</v>
      </c>
      <c r="B78" s="13"/>
      <c r="C78" s="53" t="s">
        <v>192</v>
      </c>
      <c r="D78" s="13"/>
      <c r="E78" s="53" t="s">
        <v>193</v>
      </c>
      <c r="F78" s="13"/>
      <c r="G78" s="13"/>
      <c r="H78" s="13"/>
      <c r="I78" s="13"/>
      <c r="J78" s="13"/>
      <c r="K78" s="35" t="s">
        <v>2</v>
      </c>
      <c r="L78" s="13"/>
      <c r="M78" s="35" t="s">
        <v>2</v>
      </c>
      <c r="N78" s="13"/>
      <c r="O78" s="35">
        <v>531.33</v>
      </c>
      <c r="P78" s="13"/>
      <c r="Q78" s="36" t="s">
        <v>2</v>
      </c>
      <c r="R78" s="13"/>
    </row>
    <row r="79" spans="1:18" ht="12.75">
      <c r="A79" s="107" t="s">
        <v>2</v>
      </c>
      <c r="B79" s="13"/>
      <c r="C79" s="107" t="s">
        <v>226</v>
      </c>
      <c r="D79" s="13"/>
      <c r="E79" s="107" t="s">
        <v>227</v>
      </c>
      <c r="F79" s="13"/>
      <c r="G79" s="13"/>
      <c r="H79" s="13"/>
      <c r="I79" s="13"/>
      <c r="J79" s="13"/>
      <c r="K79" s="108">
        <v>133</v>
      </c>
      <c r="L79" s="13"/>
      <c r="M79" s="108">
        <v>133</v>
      </c>
      <c r="N79" s="13"/>
      <c r="O79" s="108">
        <v>0.01</v>
      </c>
      <c r="P79" s="13"/>
      <c r="Q79" s="109">
        <v>0.01</v>
      </c>
      <c r="R79" s="13"/>
    </row>
    <row r="80" spans="1:18" ht="12.75">
      <c r="A80" s="53" t="s">
        <v>2</v>
      </c>
      <c r="B80" s="13"/>
      <c r="C80" s="53" t="s">
        <v>228</v>
      </c>
      <c r="D80" s="13"/>
      <c r="E80" s="53" t="s">
        <v>229</v>
      </c>
      <c r="F80" s="13"/>
      <c r="G80" s="13"/>
      <c r="H80" s="13"/>
      <c r="I80" s="13"/>
      <c r="J80" s="13"/>
      <c r="K80" s="35" t="s">
        <v>2</v>
      </c>
      <c r="L80" s="13"/>
      <c r="M80" s="35" t="s">
        <v>2</v>
      </c>
      <c r="N80" s="13"/>
      <c r="O80" s="35">
        <v>0.01</v>
      </c>
      <c r="P80" s="13"/>
      <c r="Q80" s="36" t="s">
        <v>2</v>
      </c>
      <c r="R80" s="13"/>
    </row>
    <row r="81" spans="1:18" ht="12.75">
      <c r="A81" s="98" t="s">
        <v>2</v>
      </c>
      <c r="B81" s="13"/>
      <c r="C81" s="98" t="s">
        <v>123</v>
      </c>
      <c r="D81" s="13"/>
      <c r="E81" s="13"/>
      <c r="F81" s="13"/>
      <c r="G81" s="13"/>
      <c r="H81" s="13"/>
      <c r="I81" s="13"/>
      <c r="J81" s="13"/>
      <c r="K81" s="99">
        <v>42061</v>
      </c>
      <c r="L81" s="13"/>
      <c r="M81" s="99">
        <v>42061</v>
      </c>
      <c r="N81" s="13"/>
      <c r="O81" s="99">
        <v>34967.46</v>
      </c>
      <c r="P81" s="13"/>
      <c r="Q81" s="100">
        <v>83.14</v>
      </c>
      <c r="R81" s="13"/>
    </row>
    <row r="82" spans="1:18" ht="12.75">
      <c r="A82" s="98" t="s">
        <v>2</v>
      </c>
      <c r="B82" s="13"/>
      <c r="C82" s="98" t="s">
        <v>124</v>
      </c>
      <c r="D82" s="13"/>
      <c r="E82" s="13"/>
      <c r="F82" s="13"/>
      <c r="G82" s="13"/>
      <c r="H82" s="13"/>
      <c r="I82" s="13"/>
      <c r="J82" s="13"/>
      <c r="K82" s="99">
        <v>42061</v>
      </c>
      <c r="L82" s="13"/>
      <c r="M82" s="99">
        <v>42061</v>
      </c>
      <c r="N82" s="13"/>
      <c r="O82" s="99">
        <v>34967.46</v>
      </c>
      <c r="P82" s="13"/>
      <c r="Q82" s="100">
        <v>83.14</v>
      </c>
      <c r="R82" s="13"/>
    </row>
    <row r="83" spans="1:18" ht="12.75">
      <c r="A83" s="107" t="s">
        <v>2</v>
      </c>
      <c r="B83" s="13"/>
      <c r="C83" s="107" t="s">
        <v>182</v>
      </c>
      <c r="D83" s="13"/>
      <c r="E83" s="107" t="s">
        <v>183</v>
      </c>
      <c r="F83" s="13"/>
      <c r="G83" s="13"/>
      <c r="H83" s="13"/>
      <c r="I83" s="13"/>
      <c r="J83" s="13"/>
      <c r="K83" s="108">
        <v>42061</v>
      </c>
      <c r="L83" s="13"/>
      <c r="M83" s="108">
        <v>42061</v>
      </c>
      <c r="N83" s="13"/>
      <c r="O83" s="108">
        <v>34967.46</v>
      </c>
      <c r="P83" s="13"/>
      <c r="Q83" s="109">
        <v>83.14</v>
      </c>
      <c r="R83" s="13"/>
    </row>
    <row r="84" spans="1:18" ht="12.75">
      <c r="A84" s="53" t="s">
        <v>2</v>
      </c>
      <c r="B84" s="13"/>
      <c r="C84" s="53" t="s">
        <v>198</v>
      </c>
      <c r="D84" s="13"/>
      <c r="E84" s="53" t="s">
        <v>199</v>
      </c>
      <c r="F84" s="13"/>
      <c r="G84" s="13"/>
      <c r="H84" s="13"/>
      <c r="I84" s="13"/>
      <c r="J84" s="13"/>
      <c r="K84" s="35" t="s">
        <v>2</v>
      </c>
      <c r="L84" s="13"/>
      <c r="M84" s="35" t="s">
        <v>2</v>
      </c>
      <c r="N84" s="13"/>
      <c r="O84" s="35">
        <v>754.59</v>
      </c>
      <c r="P84" s="13"/>
      <c r="Q84" s="36" t="s">
        <v>2</v>
      </c>
      <c r="R84" s="13"/>
    </row>
    <row r="85" spans="1:18" ht="12.75">
      <c r="A85" s="53" t="s">
        <v>2</v>
      </c>
      <c r="B85" s="13"/>
      <c r="C85" s="53" t="s">
        <v>202</v>
      </c>
      <c r="D85" s="13"/>
      <c r="E85" s="53" t="s">
        <v>203</v>
      </c>
      <c r="F85" s="13"/>
      <c r="G85" s="13"/>
      <c r="H85" s="13"/>
      <c r="I85" s="13"/>
      <c r="J85" s="13"/>
      <c r="K85" s="35" t="s">
        <v>2</v>
      </c>
      <c r="L85" s="13"/>
      <c r="M85" s="35" t="s">
        <v>2</v>
      </c>
      <c r="N85" s="13"/>
      <c r="O85" s="35">
        <v>470.77</v>
      </c>
      <c r="P85" s="13"/>
      <c r="Q85" s="36" t="s">
        <v>2</v>
      </c>
      <c r="R85" s="13"/>
    </row>
    <row r="86" spans="1:18" ht="12.75">
      <c r="A86" s="53" t="s">
        <v>2</v>
      </c>
      <c r="B86" s="13"/>
      <c r="C86" s="53" t="s">
        <v>204</v>
      </c>
      <c r="D86" s="13"/>
      <c r="E86" s="53" t="s">
        <v>205</v>
      </c>
      <c r="F86" s="13"/>
      <c r="G86" s="13"/>
      <c r="H86" s="13"/>
      <c r="I86" s="13"/>
      <c r="J86" s="13"/>
      <c r="K86" s="35" t="s">
        <v>2</v>
      </c>
      <c r="L86" s="13"/>
      <c r="M86" s="35" t="s">
        <v>2</v>
      </c>
      <c r="N86" s="13"/>
      <c r="O86" s="35">
        <v>56</v>
      </c>
      <c r="P86" s="13"/>
      <c r="Q86" s="36" t="s">
        <v>2</v>
      </c>
      <c r="R86" s="13"/>
    </row>
    <row r="87" spans="1:18" ht="12.75">
      <c r="A87" s="53" t="s">
        <v>2</v>
      </c>
      <c r="B87" s="13"/>
      <c r="C87" s="53" t="s">
        <v>184</v>
      </c>
      <c r="D87" s="13"/>
      <c r="E87" s="53" t="s">
        <v>185</v>
      </c>
      <c r="F87" s="13"/>
      <c r="G87" s="13"/>
      <c r="H87" s="13"/>
      <c r="I87" s="13"/>
      <c r="J87" s="13"/>
      <c r="K87" s="35" t="s">
        <v>2</v>
      </c>
      <c r="L87" s="13"/>
      <c r="M87" s="35" t="s">
        <v>2</v>
      </c>
      <c r="N87" s="13"/>
      <c r="O87" s="35">
        <v>1150.41</v>
      </c>
      <c r="P87" s="13"/>
      <c r="Q87" s="36" t="s">
        <v>2</v>
      </c>
      <c r="R87" s="13"/>
    </row>
    <row r="88" spans="1:18" ht="12.75">
      <c r="A88" s="53" t="s">
        <v>2</v>
      </c>
      <c r="B88" s="13"/>
      <c r="C88" s="53" t="s">
        <v>206</v>
      </c>
      <c r="D88" s="13"/>
      <c r="E88" s="53" t="s">
        <v>207</v>
      </c>
      <c r="F88" s="13"/>
      <c r="G88" s="13"/>
      <c r="H88" s="13"/>
      <c r="I88" s="13"/>
      <c r="J88" s="13"/>
      <c r="K88" s="35" t="s">
        <v>2</v>
      </c>
      <c r="L88" s="13"/>
      <c r="M88" s="35" t="s">
        <v>2</v>
      </c>
      <c r="N88" s="13"/>
      <c r="O88" s="35">
        <v>6273.48</v>
      </c>
      <c r="P88" s="13"/>
      <c r="Q88" s="36" t="s">
        <v>2</v>
      </c>
      <c r="R88" s="13"/>
    </row>
    <row r="89" spans="1:18" ht="12.75">
      <c r="A89" s="53" t="s">
        <v>2</v>
      </c>
      <c r="B89" s="13"/>
      <c r="C89" s="53" t="s">
        <v>208</v>
      </c>
      <c r="D89" s="13"/>
      <c r="E89" s="53" t="s">
        <v>209</v>
      </c>
      <c r="F89" s="13"/>
      <c r="G89" s="13"/>
      <c r="H89" s="13"/>
      <c r="I89" s="13"/>
      <c r="J89" s="13"/>
      <c r="K89" s="35" t="s">
        <v>2</v>
      </c>
      <c r="L89" s="13"/>
      <c r="M89" s="35" t="s">
        <v>2</v>
      </c>
      <c r="N89" s="13"/>
      <c r="O89" s="35">
        <v>65.2</v>
      </c>
      <c r="P89" s="13"/>
      <c r="Q89" s="36" t="s">
        <v>2</v>
      </c>
      <c r="R89" s="13"/>
    </row>
    <row r="90" spans="1:18" ht="12.75">
      <c r="A90" s="53" t="s">
        <v>2</v>
      </c>
      <c r="B90" s="13"/>
      <c r="C90" s="53" t="s">
        <v>210</v>
      </c>
      <c r="D90" s="13"/>
      <c r="E90" s="53" t="s">
        <v>211</v>
      </c>
      <c r="F90" s="13"/>
      <c r="G90" s="13"/>
      <c r="H90" s="13"/>
      <c r="I90" s="13"/>
      <c r="J90" s="13"/>
      <c r="K90" s="35" t="s">
        <v>2</v>
      </c>
      <c r="L90" s="13"/>
      <c r="M90" s="35" t="s">
        <v>2</v>
      </c>
      <c r="N90" s="13"/>
      <c r="O90" s="35">
        <v>137.5</v>
      </c>
      <c r="P90" s="13"/>
      <c r="Q90" s="36" t="s">
        <v>2</v>
      </c>
      <c r="R90" s="13"/>
    </row>
    <row r="91" spans="1:18" ht="12.75">
      <c r="A91" s="53" t="s">
        <v>2</v>
      </c>
      <c r="B91" s="13"/>
      <c r="C91" s="53" t="s">
        <v>212</v>
      </c>
      <c r="D91" s="13"/>
      <c r="E91" s="53" t="s">
        <v>213</v>
      </c>
      <c r="F91" s="13"/>
      <c r="G91" s="13"/>
      <c r="H91" s="13"/>
      <c r="I91" s="13"/>
      <c r="J91" s="13"/>
      <c r="K91" s="35" t="s">
        <v>2</v>
      </c>
      <c r="L91" s="13"/>
      <c r="M91" s="35" t="s">
        <v>2</v>
      </c>
      <c r="N91" s="13"/>
      <c r="O91" s="35">
        <v>6955.96</v>
      </c>
      <c r="P91" s="13"/>
      <c r="Q91" s="36" t="s">
        <v>2</v>
      </c>
      <c r="R91" s="13"/>
    </row>
    <row r="92" spans="1:18" ht="12.75">
      <c r="A92" s="53" t="s">
        <v>2</v>
      </c>
      <c r="B92" s="13"/>
      <c r="C92" s="53" t="s">
        <v>186</v>
      </c>
      <c r="D92" s="13"/>
      <c r="E92" s="53" t="s">
        <v>187</v>
      </c>
      <c r="F92" s="13"/>
      <c r="G92" s="13"/>
      <c r="H92" s="13"/>
      <c r="I92" s="13"/>
      <c r="J92" s="13"/>
      <c r="K92" s="35" t="s">
        <v>2</v>
      </c>
      <c r="L92" s="13"/>
      <c r="M92" s="35" t="s">
        <v>2</v>
      </c>
      <c r="N92" s="13"/>
      <c r="O92" s="35">
        <v>201.06</v>
      </c>
      <c r="P92" s="13"/>
      <c r="Q92" s="36" t="s">
        <v>2</v>
      </c>
      <c r="R92" s="13"/>
    </row>
    <row r="93" spans="1:18" ht="12.75">
      <c r="A93" s="53" t="s">
        <v>2</v>
      </c>
      <c r="B93" s="13"/>
      <c r="C93" s="53" t="s">
        <v>214</v>
      </c>
      <c r="D93" s="13"/>
      <c r="E93" s="53" t="s">
        <v>215</v>
      </c>
      <c r="F93" s="13"/>
      <c r="G93" s="13"/>
      <c r="H93" s="13"/>
      <c r="I93" s="13"/>
      <c r="J93" s="13"/>
      <c r="K93" s="35" t="s">
        <v>2</v>
      </c>
      <c r="L93" s="13"/>
      <c r="M93" s="35" t="s">
        <v>2</v>
      </c>
      <c r="N93" s="13"/>
      <c r="O93" s="35">
        <v>117.28</v>
      </c>
      <c r="P93" s="13"/>
      <c r="Q93" s="36" t="s">
        <v>2</v>
      </c>
      <c r="R93" s="13"/>
    </row>
    <row r="94" spans="1:18" ht="12.75">
      <c r="A94" s="53" t="s">
        <v>2</v>
      </c>
      <c r="B94" s="13"/>
      <c r="C94" s="53" t="s">
        <v>230</v>
      </c>
      <c r="D94" s="13"/>
      <c r="E94" s="53" t="s">
        <v>231</v>
      </c>
      <c r="F94" s="13"/>
      <c r="G94" s="13"/>
      <c r="H94" s="13"/>
      <c r="I94" s="13"/>
      <c r="J94" s="13"/>
      <c r="K94" s="35" t="s">
        <v>2</v>
      </c>
      <c r="L94" s="13"/>
      <c r="M94" s="35" t="s">
        <v>2</v>
      </c>
      <c r="N94" s="13"/>
      <c r="O94" s="35">
        <v>5615.77</v>
      </c>
      <c r="P94" s="13"/>
      <c r="Q94" s="36" t="s">
        <v>2</v>
      </c>
      <c r="R94" s="13"/>
    </row>
    <row r="95" spans="1:18" ht="12.75">
      <c r="A95" s="53" t="s">
        <v>2</v>
      </c>
      <c r="B95" s="13"/>
      <c r="C95" s="53" t="s">
        <v>188</v>
      </c>
      <c r="D95" s="13"/>
      <c r="E95" s="53" t="s">
        <v>189</v>
      </c>
      <c r="F95" s="13"/>
      <c r="G95" s="13"/>
      <c r="H95" s="13"/>
      <c r="I95" s="13"/>
      <c r="J95" s="13"/>
      <c r="K95" s="35" t="s">
        <v>2</v>
      </c>
      <c r="L95" s="13"/>
      <c r="M95" s="35" t="s">
        <v>2</v>
      </c>
      <c r="N95" s="13"/>
      <c r="O95" s="35">
        <v>3327.74</v>
      </c>
      <c r="P95" s="13"/>
      <c r="Q95" s="36" t="s">
        <v>2</v>
      </c>
      <c r="R95" s="13"/>
    </row>
    <row r="96" spans="1:18" ht="12.75">
      <c r="A96" s="53" t="s">
        <v>2</v>
      </c>
      <c r="B96" s="13"/>
      <c r="C96" s="53" t="s">
        <v>216</v>
      </c>
      <c r="D96" s="13"/>
      <c r="E96" s="53" t="s">
        <v>217</v>
      </c>
      <c r="F96" s="13"/>
      <c r="G96" s="13"/>
      <c r="H96" s="13"/>
      <c r="I96" s="13"/>
      <c r="J96" s="13"/>
      <c r="K96" s="35" t="s">
        <v>2</v>
      </c>
      <c r="L96" s="13"/>
      <c r="M96" s="35" t="s">
        <v>2</v>
      </c>
      <c r="N96" s="13"/>
      <c r="O96" s="35">
        <v>6036.92</v>
      </c>
      <c r="P96" s="13"/>
      <c r="Q96" s="36" t="s">
        <v>2</v>
      </c>
      <c r="R96" s="13"/>
    </row>
    <row r="97" spans="1:18" ht="12.75">
      <c r="A97" s="53" t="s">
        <v>2</v>
      </c>
      <c r="B97" s="13"/>
      <c r="C97" s="53" t="s">
        <v>190</v>
      </c>
      <c r="D97" s="13"/>
      <c r="E97" s="53" t="s">
        <v>191</v>
      </c>
      <c r="F97" s="13"/>
      <c r="G97" s="13"/>
      <c r="H97" s="13"/>
      <c r="I97" s="13"/>
      <c r="J97" s="13"/>
      <c r="K97" s="35" t="s">
        <v>2</v>
      </c>
      <c r="L97" s="13"/>
      <c r="M97" s="35" t="s">
        <v>2</v>
      </c>
      <c r="N97" s="13"/>
      <c r="O97" s="35">
        <v>1112.73</v>
      </c>
      <c r="P97" s="13"/>
      <c r="Q97" s="36" t="s">
        <v>2</v>
      </c>
      <c r="R97" s="13"/>
    </row>
    <row r="98" spans="1:18" ht="12.75">
      <c r="A98" s="53" t="s">
        <v>2</v>
      </c>
      <c r="B98" s="13"/>
      <c r="C98" s="53" t="s">
        <v>232</v>
      </c>
      <c r="D98" s="13"/>
      <c r="E98" s="53" t="s">
        <v>233</v>
      </c>
      <c r="F98" s="13"/>
      <c r="G98" s="13"/>
      <c r="H98" s="13"/>
      <c r="I98" s="13"/>
      <c r="J98" s="13"/>
      <c r="K98" s="35" t="s">
        <v>2</v>
      </c>
      <c r="L98" s="13"/>
      <c r="M98" s="35" t="s">
        <v>2</v>
      </c>
      <c r="N98" s="13"/>
      <c r="O98" s="35">
        <v>62</v>
      </c>
      <c r="P98" s="13"/>
      <c r="Q98" s="36" t="s">
        <v>2</v>
      </c>
      <c r="R98" s="13"/>
    </row>
    <row r="99" spans="1:18" ht="12.75">
      <c r="A99" s="53" t="s">
        <v>2</v>
      </c>
      <c r="B99" s="13"/>
      <c r="C99" s="53" t="s">
        <v>192</v>
      </c>
      <c r="D99" s="13"/>
      <c r="E99" s="53" t="s">
        <v>193</v>
      </c>
      <c r="F99" s="13"/>
      <c r="G99" s="13"/>
      <c r="H99" s="13"/>
      <c r="I99" s="13"/>
      <c r="J99" s="13"/>
      <c r="K99" s="35" t="s">
        <v>2</v>
      </c>
      <c r="L99" s="13"/>
      <c r="M99" s="35" t="s">
        <v>2</v>
      </c>
      <c r="N99" s="13"/>
      <c r="O99" s="35">
        <v>2223.76</v>
      </c>
      <c r="P99" s="13"/>
      <c r="Q99" s="36" t="s">
        <v>2</v>
      </c>
      <c r="R99" s="13"/>
    </row>
    <row r="100" spans="1:18" ht="12.75">
      <c r="A100" s="53" t="s">
        <v>2</v>
      </c>
      <c r="B100" s="13"/>
      <c r="C100" s="53" t="s">
        <v>222</v>
      </c>
      <c r="D100" s="13"/>
      <c r="E100" s="53" t="s">
        <v>223</v>
      </c>
      <c r="F100" s="13"/>
      <c r="G100" s="13"/>
      <c r="H100" s="13"/>
      <c r="I100" s="13"/>
      <c r="J100" s="13"/>
      <c r="K100" s="35" t="s">
        <v>2</v>
      </c>
      <c r="L100" s="13"/>
      <c r="M100" s="35" t="s">
        <v>2</v>
      </c>
      <c r="N100" s="13"/>
      <c r="O100" s="35">
        <v>381.29</v>
      </c>
      <c r="P100" s="13"/>
      <c r="Q100" s="36" t="s">
        <v>2</v>
      </c>
      <c r="R100" s="13"/>
    </row>
    <row r="101" spans="1:18" ht="12.75">
      <c r="A101" s="53" t="s">
        <v>2</v>
      </c>
      <c r="B101" s="13"/>
      <c r="C101" s="53" t="s">
        <v>224</v>
      </c>
      <c r="D101" s="13"/>
      <c r="E101" s="53" t="s">
        <v>225</v>
      </c>
      <c r="F101" s="13"/>
      <c r="G101" s="13"/>
      <c r="H101" s="13"/>
      <c r="I101" s="13"/>
      <c r="J101" s="13"/>
      <c r="K101" s="35" t="s">
        <v>2</v>
      </c>
      <c r="L101" s="13"/>
      <c r="M101" s="35" t="s">
        <v>2</v>
      </c>
      <c r="N101" s="13"/>
      <c r="O101" s="35">
        <v>25</v>
      </c>
      <c r="P101" s="13"/>
      <c r="Q101" s="36" t="s">
        <v>2</v>
      </c>
      <c r="R101" s="13"/>
    </row>
    <row r="102" spans="1:18" ht="12.75">
      <c r="A102" s="98" t="s">
        <v>2</v>
      </c>
      <c r="B102" s="13"/>
      <c r="C102" s="98" t="s">
        <v>125</v>
      </c>
      <c r="D102" s="13"/>
      <c r="E102" s="13"/>
      <c r="F102" s="13"/>
      <c r="G102" s="13"/>
      <c r="H102" s="13"/>
      <c r="I102" s="13"/>
      <c r="J102" s="13"/>
      <c r="K102" s="99">
        <v>21093</v>
      </c>
      <c r="L102" s="13"/>
      <c r="M102" s="99">
        <v>21193</v>
      </c>
      <c r="N102" s="13"/>
      <c r="O102" s="99">
        <v>17037.15</v>
      </c>
      <c r="P102" s="13"/>
      <c r="Q102" s="100">
        <v>80.39</v>
      </c>
      <c r="R102" s="13"/>
    </row>
    <row r="103" spans="1:18" ht="12.75">
      <c r="A103" s="98" t="s">
        <v>2</v>
      </c>
      <c r="B103" s="13"/>
      <c r="C103" s="98" t="s">
        <v>127</v>
      </c>
      <c r="D103" s="13"/>
      <c r="E103" s="13"/>
      <c r="F103" s="13"/>
      <c r="G103" s="13"/>
      <c r="H103" s="13"/>
      <c r="I103" s="13"/>
      <c r="J103" s="13"/>
      <c r="K103" s="99">
        <v>10618</v>
      </c>
      <c r="L103" s="13"/>
      <c r="M103" s="99">
        <v>10618</v>
      </c>
      <c r="N103" s="13"/>
      <c r="O103" s="99">
        <v>10617</v>
      </c>
      <c r="P103" s="13"/>
      <c r="Q103" s="100">
        <v>99.99</v>
      </c>
      <c r="R103" s="13"/>
    </row>
    <row r="104" spans="1:18" ht="12.75">
      <c r="A104" s="107" t="s">
        <v>2</v>
      </c>
      <c r="B104" s="13"/>
      <c r="C104" s="107" t="s">
        <v>182</v>
      </c>
      <c r="D104" s="13"/>
      <c r="E104" s="107" t="s">
        <v>183</v>
      </c>
      <c r="F104" s="13"/>
      <c r="G104" s="13"/>
      <c r="H104" s="13"/>
      <c r="I104" s="13"/>
      <c r="J104" s="13"/>
      <c r="K104" s="108">
        <v>10618</v>
      </c>
      <c r="L104" s="13"/>
      <c r="M104" s="108">
        <v>10618</v>
      </c>
      <c r="N104" s="13"/>
      <c r="O104" s="108">
        <v>10617</v>
      </c>
      <c r="P104" s="13"/>
      <c r="Q104" s="109">
        <v>99.99</v>
      </c>
      <c r="R104" s="13"/>
    </row>
    <row r="105" spans="1:18" ht="12.75">
      <c r="A105" s="53" t="s">
        <v>2</v>
      </c>
      <c r="B105" s="13"/>
      <c r="C105" s="53" t="s">
        <v>184</v>
      </c>
      <c r="D105" s="13"/>
      <c r="E105" s="53" t="s">
        <v>185</v>
      </c>
      <c r="F105" s="13"/>
      <c r="G105" s="13"/>
      <c r="H105" s="13"/>
      <c r="I105" s="13"/>
      <c r="J105" s="13"/>
      <c r="K105" s="35" t="s">
        <v>2</v>
      </c>
      <c r="L105" s="13"/>
      <c r="M105" s="35" t="s">
        <v>2</v>
      </c>
      <c r="N105" s="13"/>
      <c r="O105" s="35">
        <v>121.69</v>
      </c>
      <c r="P105" s="13"/>
      <c r="Q105" s="36" t="s">
        <v>2</v>
      </c>
      <c r="R105" s="13"/>
    </row>
    <row r="106" spans="1:18" ht="12.75">
      <c r="A106" s="53" t="s">
        <v>2</v>
      </c>
      <c r="B106" s="13"/>
      <c r="C106" s="53" t="s">
        <v>206</v>
      </c>
      <c r="D106" s="13"/>
      <c r="E106" s="53" t="s">
        <v>207</v>
      </c>
      <c r="F106" s="13"/>
      <c r="G106" s="13"/>
      <c r="H106" s="13"/>
      <c r="I106" s="13"/>
      <c r="J106" s="13"/>
      <c r="K106" s="35" t="s">
        <v>2</v>
      </c>
      <c r="L106" s="13"/>
      <c r="M106" s="35" t="s">
        <v>2</v>
      </c>
      <c r="N106" s="13"/>
      <c r="O106" s="35">
        <v>5436.94</v>
      </c>
      <c r="P106" s="13"/>
      <c r="Q106" s="36" t="s">
        <v>2</v>
      </c>
      <c r="R106" s="13"/>
    </row>
    <row r="107" spans="1:18" ht="12.75">
      <c r="A107" s="53" t="s">
        <v>2</v>
      </c>
      <c r="B107" s="13"/>
      <c r="C107" s="53" t="s">
        <v>208</v>
      </c>
      <c r="D107" s="13"/>
      <c r="E107" s="53" t="s">
        <v>209</v>
      </c>
      <c r="F107" s="13"/>
      <c r="G107" s="13"/>
      <c r="H107" s="13"/>
      <c r="I107" s="13"/>
      <c r="J107" s="13"/>
      <c r="K107" s="35" t="s">
        <v>2</v>
      </c>
      <c r="L107" s="13"/>
      <c r="M107" s="35" t="s">
        <v>2</v>
      </c>
      <c r="N107" s="13"/>
      <c r="O107" s="35">
        <v>91.21</v>
      </c>
      <c r="P107" s="13"/>
      <c r="Q107" s="36" t="s">
        <v>2</v>
      </c>
      <c r="R107" s="13"/>
    </row>
    <row r="108" spans="1:18" ht="12.75">
      <c r="A108" s="53" t="s">
        <v>2</v>
      </c>
      <c r="B108" s="13"/>
      <c r="C108" s="53" t="s">
        <v>210</v>
      </c>
      <c r="D108" s="13"/>
      <c r="E108" s="53" t="s">
        <v>211</v>
      </c>
      <c r="F108" s="13"/>
      <c r="G108" s="13"/>
      <c r="H108" s="13"/>
      <c r="I108" s="13"/>
      <c r="J108" s="13"/>
      <c r="K108" s="35" t="s">
        <v>2</v>
      </c>
      <c r="L108" s="13"/>
      <c r="M108" s="35" t="s">
        <v>2</v>
      </c>
      <c r="N108" s="13"/>
      <c r="O108" s="35">
        <v>342.44</v>
      </c>
      <c r="P108" s="13"/>
      <c r="Q108" s="36" t="s">
        <v>2</v>
      </c>
      <c r="R108" s="13"/>
    </row>
    <row r="109" spans="1:18" ht="12.75">
      <c r="A109" s="53" t="s">
        <v>2</v>
      </c>
      <c r="B109" s="13"/>
      <c r="C109" s="53" t="s">
        <v>212</v>
      </c>
      <c r="D109" s="13"/>
      <c r="E109" s="53" t="s">
        <v>213</v>
      </c>
      <c r="F109" s="13"/>
      <c r="G109" s="13"/>
      <c r="H109" s="13"/>
      <c r="I109" s="13"/>
      <c r="J109" s="13"/>
      <c r="K109" s="35" t="s">
        <v>2</v>
      </c>
      <c r="L109" s="13"/>
      <c r="M109" s="35" t="s">
        <v>2</v>
      </c>
      <c r="N109" s="13"/>
      <c r="O109" s="35">
        <v>1774.1</v>
      </c>
      <c r="P109" s="13"/>
      <c r="Q109" s="36" t="s">
        <v>2</v>
      </c>
      <c r="R109" s="13"/>
    </row>
    <row r="110" spans="1:18" ht="12.75">
      <c r="A110" s="53" t="s">
        <v>2</v>
      </c>
      <c r="B110" s="13"/>
      <c r="C110" s="53" t="s">
        <v>190</v>
      </c>
      <c r="D110" s="13"/>
      <c r="E110" s="53" t="s">
        <v>191</v>
      </c>
      <c r="F110" s="13"/>
      <c r="G110" s="13"/>
      <c r="H110" s="13"/>
      <c r="I110" s="13"/>
      <c r="J110" s="13"/>
      <c r="K110" s="35" t="s">
        <v>2</v>
      </c>
      <c r="L110" s="13"/>
      <c r="M110" s="35" t="s">
        <v>2</v>
      </c>
      <c r="N110" s="13"/>
      <c r="O110" s="35">
        <v>1578.65</v>
      </c>
      <c r="P110" s="13"/>
      <c r="Q110" s="36" t="s">
        <v>2</v>
      </c>
      <c r="R110" s="13"/>
    </row>
    <row r="111" spans="1:18" ht="12.75">
      <c r="A111" s="53" t="s">
        <v>2</v>
      </c>
      <c r="B111" s="13"/>
      <c r="C111" s="53" t="s">
        <v>220</v>
      </c>
      <c r="D111" s="13"/>
      <c r="E111" s="53" t="s">
        <v>221</v>
      </c>
      <c r="F111" s="13"/>
      <c r="G111" s="13"/>
      <c r="H111" s="13"/>
      <c r="I111" s="13"/>
      <c r="J111" s="13"/>
      <c r="K111" s="35" t="s">
        <v>2</v>
      </c>
      <c r="L111" s="13"/>
      <c r="M111" s="35" t="s">
        <v>2</v>
      </c>
      <c r="N111" s="13"/>
      <c r="O111" s="35">
        <v>1271.97</v>
      </c>
      <c r="P111" s="13"/>
      <c r="Q111" s="36" t="s">
        <v>2</v>
      </c>
      <c r="R111" s="13"/>
    </row>
    <row r="112" spans="1:18" ht="12.75">
      <c r="A112" s="98" t="s">
        <v>2</v>
      </c>
      <c r="B112" s="13"/>
      <c r="C112" s="98" t="s">
        <v>128</v>
      </c>
      <c r="D112" s="13"/>
      <c r="E112" s="13"/>
      <c r="F112" s="13"/>
      <c r="G112" s="13"/>
      <c r="H112" s="13"/>
      <c r="I112" s="13"/>
      <c r="J112" s="13"/>
      <c r="K112" s="99">
        <v>10475</v>
      </c>
      <c r="L112" s="13"/>
      <c r="M112" s="99">
        <v>10575</v>
      </c>
      <c r="N112" s="13"/>
      <c r="O112" s="99">
        <v>6420.15</v>
      </c>
      <c r="P112" s="13"/>
      <c r="Q112" s="100">
        <v>60.71</v>
      </c>
      <c r="R112" s="13"/>
    </row>
    <row r="113" spans="1:18" ht="12.75">
      <c r="A113" s="107" t="s">
        <v>2</v>
      </c>
      <c r="B113" s="13"/>
      <c r="C113" s="107" t="s">
        <v>182</v>
      </c>
      <c r="D113" s="13"/>
      <c r="E113" s="107" t="s">
        <v>183</v>
      </c>
      <c r="F113" s="13"/>
      <c r="G113" s="13"/>
      <c r="H113" s="13"/>
      <c r="I113" s="13"/>
      <c r="J113" s="13"/>
      <c r="K113" s="108">
        <v>10475</v>
      </c>
      <c r="L113" s="13"/>
      <c r="M113" s="108">
        <v>10575</v>
      </c>
      <c r="N113" s="13"/>
      <c r="O113" s="108">
        <v>6420.15</v>
      </c>
      <c r="P113" s="13"/>
      <c r="Q113" s="109">
        <v>60.71</v>
      </c>
      <c r="R113" s="13"/>
    </row>
    <row r="114" spans="1:18" ht="12.75">
      <c r="A114" s="53" t="s">
        <v>2</v>
      </c>
      <c r="B114" s="13"/>
      <c r="C114" s="53" t="s">
        <v>198</v>
      </c>
      <c r="D114" s="13"/>
      <c r="E114" s="53" t="s">
        <v>199</v>
      </c>
      <c r="F114" s="13"/>
      <c r="G114" s="13"/>
      <c r="H114" s="13"/>
      <c r="I114" s="13"/>
      <c r="J114" s="13"/>
      <c r="K114" s="35" t="s">
        <v>2</v>
      </c>
      <c r="L114" s="13"/>
      <c r="M114" s="35" t="s">
        <v>2</v>
      </c>
      <c r="N114" s="13"/>
      <c r="O114" s="35">
        <v>2052.71</v>
      </c>
      <c r="P114" s="13"/>
      <c r="Q114" s="36" t="s">
        <v>2</v>
      </c>
      <c r="R114" s="13"/>
    </row>
    <row r="115" spans="1:18" ht="12.75">
      <c r="A115" s="53" t="s">
        <v>2</v>
      </c>
      <c r="B115" s="13"/>
      <c r="C115" s="53" t="s">
        <v>200</v>
      </c>
      <c r="D115" s="13"/>
      <c r="E115" s="53" t="s">
        <v>201</v>
      </c>
      <c r="F115" s="13"/>
      <c r="G115" s="13"/>
      <c r="H115" s="13"/>
      <c r="I115" s="13"/>
      <c r="J115" s="13"/>
      <c r="K115" s="35" t="s">
        <v>2</v>
      </c>
      <c r="L115" s="13"/>
      <c r="M115" s="35" t="s">
        <v>2</v>
      </c>
      <c r="N115" s="13"/>
      <c r="O115" s="35">
        <v>1320.15</v>
      </c>
      <c r="P115" s="13"/>
      <c r="Q115" s="36" t="s">
        <v>2</v>
      </c>
      <c r="R115" s="13"/>
    </row>
    <row r="116" spans="1:18" ht="12.75">
      <c r="A116" s="53" t="s">
        <v>2</v>
      </c>
      <c r="B116" s="13"/>
      <c r="C116" s="53" t="s">
        <v>202</v>
      </c>
      <c r="D116" s="13"/>
      <c r="E116" s="53" t="s">
        <v>203</v>
      </c>
      <c r="F116" s="13"/>
      <c r="G116" s="13"/>
      <c r="H116" s="13"/>
      <c r="I116" s="13"/>
      <c r="J116" s="13"/>
      <c r="K116" s="35" t="s">
        <v>2</v>
      </c>
      <c r="L116" s="13"/>
      <c r="M116" s="35" t="s">
        <v>2</v>
      </c>
      <c r="N116" s="13"/>
      <c r="O116" s="35">
        <v>519.34</v>
      </c>
      <c r="P116" s="13"/>
      <c r="Q116" s="36" t="s">
        <v>2</v>
      </c>
      <c r="R116" s="13"/>
    </row>
    <row r="117" spans="1:18" ht="12.75">
      <c r="A117" s="53" t="s">
        <v>2</v>
      </c>
      <c r="B117" s="13"/>
      <c r="C117" s="53" t="s">
        <v>204</v>
      </c>
      <c r="D117" s="13"/>
      <c r="E117" s="53" t="s">
        <v>205</v>
      </c>
      <c r="F117" s="13"/>
      <c r="G117" s="13"/>
      <c r="H117" s="13"/>
      <c r="I117" s="13"/>
      <c r="J117" s="13"/>
      <c r="K117" s="35" t="s">
        <v>2</v>
      </c>
      <c r="L117" s="13"/>
      <c r="M117" s="35" t="s">
        <v>2</v>
      </c>
      <c r="N117" s="13"/>
      <c r="O117" s="35">
        <v>0</v>
      </c>
      <c r="P117" s="13"/>
      <c r="Q117" s="36" t="s">
        <v>2</v>
      </c>
      <c r="R117" s="13"/>
    </row>
    <row r="118" spans="1:18" ht="12.75">
      <c r="A118" s="53" t="s">
        <v>2</v>
      </c>
      <c r="B118" s="13"/>
      <c r="C118" s="53" t="s">
        <v>184</v>
      </c>
      <c r="D118" s="13"/>
      <c r="E118" s="53" t="s">
        <v>185</v>
      </c>
      <c r="F118" s="13"/>
      <c r="G118" s="13"/>
      <c r="H118" s="13"/>
      <c r="I118" s="13"/>
      <c r="J118" s="13"/>
      <c r="K118" s="35" t="s">
        <v>2</v>
      </c>
      <c r="L118" s="13"/>
      <c r="M118" s="35" t="s">
        <v>2</v>
      </c>
      <c r="N118" s="13"/>
      <c r="O118" s="35">
        <v>1052.61</v>
      </c>
      <c r="P118" s="13"/>
      <c r="Q118" s="36" t="s">
        <v>2</v>
      </c>
      <c r="R118" s="13"/>
    </row>
    <row r="119" spans="1:18" ht="12.75">
      <c r="A119" s="53" t="s">
        <v>2</v>
      </c>
      <c r="B119" s="13"/>
      <c r="C119" s="53" t="s">
        <v>206</v>
      </c>
      <c r="D119" s="13"/>
      <c r="E119" s="53" t="s">
        <v>207</v>
      </c>
      <c r="F119" s="13"/>
      <c r="G119" s="13"/>
      <c r="H119" s="13"/>
      <c r="I119" s="13"/>
      <c r="J119" s="13"/>
      <c r="K119" s="35" t="s">
        <v>2</v>
      </c>
      <c r="L119" s="13"/>
      <c r="M119" s="35" t="s">
        <v>2</v>
      </c>
      <c r="N119" s="13"/>
      <c r="O119" s="35">
        <v>330.06</v>
      </c>
      <c r="P119" s="13"/>
      <c r="Q119" s="36" t="s">
        <v>2</v>
      </c>
      <c r="R119" s="13"/>
    </row>
    <row r="120" spans="1:18" ht="12.75">
      <c r="A120" s="53" t="s">
        <v>2</v>
      </c>
      <c r="B120" s="13"/>
      <c r="C120" s="53" t="s">
        <v>210</v>
      </c>
      <c r="D120" s="13"/>
      <c r="E120" s="53" t="s">
        <v>211</v>
      </c>
      <c r="F120" s="13"/>
      <c r="G120" s="13"/>
      <c r="H120" s="13"/>
      <c r="I120" s="13"/>
      <c r="J120" s="13"/>
      <c r="K120" s="35" t="s">
        <v>2</v>
      </c>
      <c r="L120" s="13"/>
      <c r="M120" s="35" t="s">
        <v>2</v>
      </c>
      <c r="N120" s="13"/>
      <c r="O120" s="35">
        <v>419.56</v>
      </c>
      <c r="P120" s="13"/>
      <c r="Q120" s="36" t="s">
        <v>2</v>
      </c>
      <c r="R120" s="13"/>
    </row>
    <row r="121" spans="1:18" ht="12.75">
      <c r="A121" s="53" t="s">
        <v>2</v>
      </c>
      <c r="B121" s="13"/>
      <c r="C121" s="53" t="s">
        <v>186</v>
      </c>
      <c r="D121" s="13"/>
      <c r="E121" s="53" t="s">
        <v>187</v>
      </c>
      <c r="F121" s="13"/>
      <c r="G121" s="13"/>
      <c r="H121" s="13"/>
      <c r="I121" s="13"/>
      <c r="J121" s="13"/>
      <c r="K121" s="35" t="s">
        <v>2</v>
      </c>
      <c r="L121" s="13"/>
      <c r="M121" s="35" t="s">
        <v>2</v>
      </c>
      <c r="N121" s="13"/>
      <c r="O121" s="35">
        <v>0</v>
      </c>
      <c r="P121" s="13"/>
      <c r="Q121" s="36" t="s">
        <v>2</v>
      </c>
      <c r="R121" s="13"/>
    </row>
    <row r="122" spans="1:18" ht="12.75">
      <c r="A122" s="53" t="s">
        <v>2</v>
      </c>
      <c r="B122" s="13"/>
      <c r="C122" s="53" t="s">
        <v>188</v>
      </c>
      <c r="D122" s="13"/>
      <c r="E122" s="53" t="s">
        <v>189</v>
      </c>
      <c r="F122" s="13"/>
      <c r="G122" s="13"/>
      <c r="H122" s="13"/>
      <c r="I122" s="13"/>
      <c r="J122" s="13"/>
      <c r="K122" s="35" t="s">
        <v>2</v>
      </c>
      <c r="L122" s="13"/>
      <c r="M122" s="35" t="s">
        <v>2</v>
      </c>
      <c r="N122" s="13"/>
      <c r="O122" s="35">
        <v>233.81</v>
      </c>
      <c r="P122" s="13"/>
      <c r="Q122" s="36" t="s">
        <v>2</v>
      </c>
      <c r="R122" s="13"/>
    </row>
    <row r="123" spans="1:18" ht="12.75">
      <c r="A123" s="53" t="s">
        <v>2</v>
      </c>
      <c r="B123" s="13"/>
      <c r="C123" s="53" t="s">
        <v>190</v>
      </c>
      <c r="D123" s="13"/>
      <c r="E123" s="53" t="s">
        <v>191</v>
      </c>
      <c r="F123" s="13"/>
      <c r="G123" s="13"/>
      <c r="H123" s="13"/>
      <c r="I123" s="13"/>
      <c r="J123" s="13"/>
      <c r="K123" s="35" t="s">
        <v>2</v>
      </c>
      <c r="L123" s="13"/>
      <c r="M123" s="35" t="s">
        <v>2</v>
      </c>
      <c r="N123" s="13"/>
      <c r="O123" s="35">
        <v>316.25</v>
      </c>
      <c r="P123" s="13"/>
      <c r="Q123" s="36" t="s">
        <v>2</v>
      </c>
      <c r="R123" s="13"/>
    </row>
    <row r="124" spans="1:18" ht="12.75">
      <c r="A124" s="53" t="s">
        <v>2</v>
      </c>
      <c r="B124" s="13"/>
      <c r="C124" s="53" t="s">
        <v>192</v>
      </c>
      <c r="D124" s="13"/>
      <c r="E124" s="53" t="s">
        <v>193</v>
      </c>
      <c r="F124" s="13"/>
      <c r="G124" s="13"/>
      <c r="H124" s="13"/>
      <c r="I124" s="13"/>
      <c r="J124" s="13"/>
      <c r="K124" s="35" t="s">
        <v>2</v>
      </c>
      <c r="L124" s="13"/>
      <c r="M124" s="35" t="s">
        <v>2</v>
      </c>
      <c r="N124" s="13"/>
      <c r="O124" s="35">
        <v>102.66</v>
      </c>
      <c r="P124" s="13"/>
      <c r="Q124" s="36" t="s">
        <v>2</v>
      </c>
      <c r="R124" s="13"/>
    </row>
    <row r="125" spans="1:18" ht="12.75">
      <c r="A125" s="53" t="s">
        <v>2</v>
      </c>
      <c r="B125" s="13"/>
      <c r="C125" s="53" t="s">
        <v>234</v>
      </c>
      <c r="D125" s="13"/>
      <c r="E125" s="53" t="s">
        <v>235</v>
      </c>
      <c r="F125" s="13"/>
      <c r="G125" s="13"/>
      <c r="H125" s="13"/>
      <c r="I125" s="13"/>
      <c r="J125" s="13"/>
      <c r="K125" s="35" t="s">
        <v>2</v>
      </c>
      <c r="L125" s="13"/>
      <c r="M125" s="35" t="s">
        <v>2</v>
      </c>
      <c r="N125" s="13"/>
      <c r="O125" s="35">
        <v>73</v>
      </c>
      <c r="P125" s="13"/>
      <c r="Q125" s="36" t="s">
        <v>2</v>
      </c>
      <c r="R125" s="13"/>
    </row>
    <row r="126" spans="1:18" ht="12.75">
      <c r="A126" s="104"/>
      <c r="B126" s="13"/>
      <c r="C126" s="104" t="s">
        <v>236</v>
      </c>
      <c r="D126" s="13"/>
      <c r="E126" s="104" t="s">
        <v>237</v>
      </c>
      <c r="F126" s="13"/>
      <c r="G126" s="13"/>
      <c r="H126" s="13"/>
      <c r="I126" s="13"/>
      <c r="J126" s="13"/>
      <c r="K126" s="105">
        <v>858393</v>
      </c>
      <c r="L126" s="13"/>
      <c r="M126" s="105">
        <v>850893</v>
      </c>
      <c r="N126" s="13"/>
      <c r="O126" s="105">
        <v>849385.59</v>
      </c>
      <c r="P126" s="13"/>
      <c r="Q126" s="106">
        <v>99.82</v>
      </c>
      <c r="R126" s="13"/>
    </row>
    <row r="127" spans="1:18" ht="12.75">
      <c r="A127" s="98" t="s">
        <v>2</v>
      </c>
      <c r="B127" s="13"/>
      <c r="C127" s="98" t="s">
        <v>135</v>
      </c>
      <c r="D127" s="13"/>
      <c r="E127" s="13"/>
      <c r="F127" s="13"/>
      <c r="G127" s="13"/>
      <c r="H127" s="13"/>
      <c r="I127" s="13"/>
      <c r="J127" s="13"/>
      <c r="K127" s="99">
        <v>811869</v>
      </c>
      <c r="L127" s="13"/>
      <c r="M127" s="99">
        <v>804469</v>
      </c>
      <c r="N127" s="13"/>
      <c r="O127" s="99">
        <v>803169.91</v>
      </c>
      <c r="P127" s="13"/>
      <c r="Q127" s="100">
        <v>99.84</v>
      </c>
      <c r="R127" s="13"/>
    </row>
    <row r="128" spans="1:18" ht="12.75">
      <c r="A128" s="98" t="s">
        <v>2</v>
      </c>
      <c r="B128" s="13"/>
      <c r="C128" s="98" t="s">
        <v>136</v>
      </c>
      <c r="D128" s="13"/>
      <c r="E128" s="13"/>
      <c r="F128" s="13"/>
      <c r="G128" s="13"/>
      <c r="H128" s="13"/>
      <c r="I128" s="13"/>
      <c r="J128" s="13"/>
      <c r="K128" s="99">
        <v>811869</v>
      </c>
      <c r="L128" s="13"/>
      <c r="M128" s="99">
        <v>804469</v>
      </c>
      <c r="N128" s="13"/>
      <c r="O128" s="99">
        <v>803169.91</v>
      </c>
      <c r="P128" s="13"/>
      <c r="Q128" s="100">
        <v>99.84</v>
      </c>
      <c r="R128" s="13"/>
    </row>
    <row r="129" spans="1:18" ht="12.75">
      <c r="A129" s="107" t="s">
        <v>2</v>
      </c>
      <c r="B129" s="13"/>
      <c r="C129" s="107" t="s">
        <v>238</v>
      </c>
      <c r="D129" s="13"/>
      <c r="E129" s="107" t="s">
        <v>239</v>
      </c>
      <c r="F129" s="13"/>
      <c r="G129" s="13"/>
      <c r="H129" s="13"/>
      <c r="I129" s="13"/>
      <c r="J129" s="13"/>
      <c r="K129" s="108">
        <v>811869</v>
      </c>
      <c r="L129" s="13"/>
      <c r="M129" s="108">
        <v>804469</v>
      </c>
      <c r="N129" s="13"/>
      <c r="O129" s="108">
        <v>803169.91</v>
      </c>
      <c r="P129" s="13"/>
      <c r="Q129" s="109">
        <v>99.84</v>
      </c>
      <c r="R129" s="13"/>
    </row>
    <row r="130" spans="1:18" ht="12.75">
      <c r="A130" s="53" t="s">
        <v>2</v>
      </c>
      <c r="B130" s="13"/>
      <c r="C130" s="53" t="s">
        <v>240</v>
      </c>
      <c r="D130" s="13"/>
      <c r="E130" s="53" t="s">
        <v>241</v>
      </c>
      <c r="F130" s="13"/>
      <c r="G130" s="13"/>
      <c r="H130" s="13"/>
      <c r="I130" s="13"/>
      <c r="J130" s="13"/>
      <c r="K130" s="35" t="s">
        <v>2</v>
      </c>
      <c r="L130" s="13"/>
      <c r="M130" s="35" t="s">
        <v>2</v>
      </c>
      <c r="N130" s="13"/>
      <c r="O130" s="35">
        <v>607980.86</v>
      </c>
      <c r="P130" s="13"/>
      <c r="Q130" s="36" t="s">
        <v>2</v>
      </c>
      <c r="R130" s="13"/>
    </row>
    <row r="131" spans="1:18" ht="12.75">
      <c r="A131" s="53" t="s">
        <v>2</v>
      </c>
      <c r="B131" s="13"/>
      <c r="C131" s="53" t="s">
        <v>242</v>
      </c>
      <c r="D131" s="13"/>
      <c r="E131" s="53" t="s">
        <v>243</v>
      </c>
      <c r="F131" s="13"/>
      <c r="G131" s="13"/>
      <c r="H131" s="13"/>
      <c r="I131" s="13"/>
      <c r="J131" s="13"/>
      <c r="K131" s="35" t="s">
        <v>2</v>
      </c>
      <c r="L131" s="13"/>
      <c r="M131" s="35" t="s">
        <v>2</v>
      </c>
      <c r="N131" s="13"/>
      <c r="O131" s="35">
        <v>5169.44</v>
      </c>
      <c r="P131" s="13"/>
      <c r="Q131" s="36" t="s">
        <v>2</v>
      </c>
      <c r="R131" s="13"/>
    </row>
    <row r="132" spans="1:18" ht="12.75">
      <c r="A132" s="53" t="s">
        <v>2</v>
      </c>
      <c r="B132" s="13"/>
      <c r="C132" s="53" t="s">
        <v>244</v>
      </c>
      <c r="D132" s="13"/>
      <c r="E132" s="53" t="s">
        <v>245</v>
      </c>
      <c r="F132" s="13"/>
      <c r="G132" s="13"/>
      <c r="H132" s="13"/>
      <c r="I132" s="13"/>
      <c r="J132" s="13"/>
      <c r="K132" s="35" t="s">
        <v>2</v>
      </c>
      <c r="L132" s="13"/>
      <c r="M132" s="35" t="s">
        <v>2</v>
      </c>
      <c r="N132" s="13"/>
      <c r="O132" s="35">
        <v>92454.93</v>
      </c>
      <c r="P132" s="13"/>
      <c r="Q132" s="36" t="s">
        <v>2</v>
      </c>
      <c r="R132" s="13"/>
    </row>
    <row r="133" spans="1:18" ht="12.75">
      <c r="A133" s="53" t="s">
        <v>2</v>
      </c>
      <c r="B133" s="13"/>
      <c r="C133" s="53" t="s">
        <v>246</v>
      </c>
      <c r="D133" s="13"/>
      <c r="E133" s="53" t="s">
        <v>247</v>
      </c>
      <c r="F133" s="13"/>
      <c r="G133" s="13"/>
      <c r="H133" s="13"/>
      <c r="I133" s="13"/>
      <c r="J133" s="13"/>
      <c r="K133" s="35" t="s">
        <v>2</v>
      </c>
      <c r="L133" s="13"/>
      <c r="M133" s="35" t="s">
        <v>2</v>
      </c>
      <c r="N133" s="13"/>
      <c r="O133" s="35">
        <v>97564.68</v>
      </c>
      <c r="P133" s="13"/>
      <c r="Q133" s="36" t="s">
        <v>2</v>
      </c>
      <c r="R133" s="13"/>
    </row>
    <row r="134" spans="1:18" ht="12.75">
      <c r="A134" s="98" t="s">
        <v>2</v>
      </c>
      <c r="B134" s="13"/>
      <c r="C134" s="98" t="s">
        <v>125</v>
      </c>
      <c r="D134" s="13"/>
      <c r="E134" s="13"/>
      <c r="F134" s="13"/>
      <c r="G134" s="13"/>
      <c r="H134" s="13"/>
      <c r="I134" s="13"/>
      <c r="J134" s="13"/>
      <c r="K134" s="99">
        <v>46524</v>
      </c>
      <c r="L134" s="13"/>
      <c r="M134" s="99">
        <v>46424</v>
      </c>
      <c r="N134" s="13"/>
      <c r="O134" s="99">
        <v>46215.68</v>
      </c>
      <c r="P134" s="13"/>
      <c r="Q134" s="100">
        <v>99.55</v>
      </c>
      <c r="R134" s="13"/>
    </row>
    <row r="135" spans="1:18" ht="12.75">
      <c r="A135" s="98" t="s">
        <v>2</v>
      </c>
      <c r="B135" s="13"/>
      <c r="C135" s="98" t="s">
        <v>128</v>
      </c>
      <c r="D135" s="13"/>
      <c r="E135" s="13"/>
      <c r="F135" s="13"/>
      <c r="G135" s="13"/>
      <c r="H135" s="13"/>
      <c r="I135" s="13"/>
      <c r="J135" s="13"/>
      <c r="K135" s="99">
        <v>46524</v>
      </c>
      <c r="L135" s="13"/>
      <c r="M135" s="99">
        <v>46424</v>
      </c>
      <c r="N135" s="13"/>
      <c r="O135" s="99">
        <v>46215.68</v>
      </c>
      <c r="P135" s="13"/>
      <c r="Q135" s="100">
        <v>99.55</v>
      </c>
      <c r="R135" s="13"/>
    </row>
    <row r="136" spans="1:18" ht="12.75">
      <c r="A136" s="107" t="s">
        <v>2</v>
      </c>
      <c r="B136" s="13"/>
      <c r="C136" s="107" t="s">
        <v>238</v>
      </c>
      <c r="D136" s="13"/>
      <c r="E136" s="107" t="s">
        <v>239</v>
      </c>
      <c r="F136" s="13"/>
      <c r="G136" s="13"/>
      <c r="H136" s="13"/>
      <c r="I136" s="13"/>
      <c r="J136" s="13"/>
      <c r="K136" s="108">
        <v>46524</v>
      </c>
      <c r="L136" s="13"/>
      <c r="M136" s="108">
        <v>46424</v>
      </c>
      <c r="N136" s="13"/>
      <c r="O136" s="108">
        <v>46215.68</v>
      </c>
      <c r="P136" s="13"/>
      <c r="Q136" s="109">
        <v>99.55</v>
      </c>
      <c r="R136" s="13"/>
    </row>
    <row r="137" spans="1:18" ht="12.75">
      <c r="A137" s="53" t="s">
        <v>2</v>
      </c>
      <c r="B137" s="13"/>
      <c r="C137" s="53" t="s">
        <v>240</v>
      </c>
      <c r="D137" s="13"/>
      <c r="E137" s="53" t="s">
        <v>241</v>
      </c>
      <c r="F137" s="13"/>
      <c r="G137" s="13"/>
      <c r="H137" s="13"/>
      <c r="I137" s="13"/>
      <c r="J137" s="13"/>
      <c r="K137" s="35" t="s">
        <v>2</v>
      </c>
      <c r="L137" s="13"/>
      <c r="M137" s="35" t="s">
        <v>2</v>
      </c>
      <c r="N137" s="13"/>
      <c r="O137" s="35">
        <v>38436.49</v>
      </c>
      <c r="P137" s="13"/>
      <c r="Q137" s="36" t="s">
        <v>2</v>
      </c>
      <c r="R137" s="13"/>
    </row>
    <row r="138" spans="1:18" ht="12.75">
      <c r="A138" s="53" t="s">
        <v>2</v>
      </c>
      <c r="B138" s="13"/>
      <c r="C138" s="53" t="s">
        <v>244</v>
      </c>
      <c r="D138" s="13"/>
      <c r="E138" s="53" t="s">
        <v>245</v>
      </c>
      <c r="F138" s="13"/>
      <c r="G138" s="13"/>
      <c r="H138" s="13"/>
      <c r="I138" s="13"/>
      <c r="J138" s="13"/>
      <c r="K138" s="35" t="s">
        <v>2</v>
      </c>
      <c r="L138" s="13"/>
      <c r="M138" s="35" t="s">
        <v>2</v>
      </c>
      <c r="N138" s="13"/>
      <c r="O138" s="35">
        <v>1500</v>
      </c>
      <c r="P138" s="13"/>
      <c r="Q138" s="36" t="s">
        <v>2</v>
      </c>
      <c r="R138" s="13"/>
    </row>
    <row r="139" spans="1:18" ht="12.75">
      <c r="A139" s="53" t="s">
        <v>2</v>
      </c>
      <c r="B139" s="13"/>
      <c r="C139" s="53" t="s">
        <v>246</v>
      </c>
      <c r="D139" s="13"/>
      <c r="E139" s="53" t="s">
        <v>247</v>
      </c>
      <c r="F139" s="13"/>
      <c r="G139" s="13"/>
      <c r="H139" s="13"/>
      <c r="I139" s="13"/>
      <c r="J139" s="13"/>
      <c r="K139" s="35" t="s">
        <v>2</v>
      </c>
      <c r="L139" s="13"/>
      <c r="M139" s="35" t="s">
        <v>2</v>
      </c>
      <c r="N139" s="13"/>
      <c r="O139" s="35">
        <v>6279.19</v>
      </c>
      <c r="P139" s="13"/>
      <c r="Q139" s="36" t="s">
        <v>2</v>
      </c>
      <c r="R139" s="13"/>
    </row>
    <row r="140" spans="1:18" ht="12.75">
      <c r="A140" s="104"/>
      <c r="B140" s="13"/>
      <c r="C140" s="104" t="s">
        <v>248</v>
      </c>
      <c r="D140" s="13"/>
      <c r="E140" s="104" t="s">
        <v>249</v>
      </c>
      <c r="F140" s="13"/>
      <c r="G140" s="13"/>
      <c r="H140" s="13"/>
      <c r="I140" s="13"/>
      <c r="J140" s="13"/>
      <c r="K140" s="105">
        <v>161203</v>
      </c>
      <c r="L140" s="13"/>
      <c r="M140" s="105">
        <v>161203</v>
      </c>
      <c r="N140" s="13"/>
      <c r="O140" s="105">
        <v>167582.6</v>
      </c>
      <c r="P140" s="13"/>
      <c r="Q140" s="106">
        <v>103.96</v>
      </c>
      <c r="R140" s="13"/>
    </row>
    <row r="141" spans="1:18" ht="12.75">
      <c r="A141" s="98" t="s">
        <v>2</v>
      </c>
      <c r="B141" s="13"/>
      <c r="C141" s="98" t="s">
        <v>135</v>
      </c>
      <c r="D141" s="13"/>
      <c r="E141" s="13"/>
      <c r="F141" s="13"/>
      <c r="G141" s="13"/>
      <c r="H141" s="13"/>
      <c r="I141" s="13"/>
      <c r="J141" s="13"/>
      <c r="K141" s="99">
        <v>61052</v>
      </c>
      <c r="L141" s="13"/>
      <c r="M141" s="99">
        <v>61052</v>
      </c>
      <c r="N141" s="13"/>
      <c r="O141" s="99">
        <v>61053</v>
      </c>
      <c r="P141" s="13"/>
      <c r="Q141" s="100">
        <v>100</v>
      </c>
      <c r="R141" s="13"/>
    </row>
    <row r="142" spans="1:18" ht="12.75">
      <c r="A142" s="98" t="s">
        <v>2</v>
      </c>
      <c r="B142" s="13"/>
      <c r="C142" s="98" t="s">
        <v>136</v>
      </c>
      <c r="D142" s="13"/>
      <c r="E142" s="13"/>
      <c r="F142" s="13"/>
      <c r="G142" s="13"/>
      <c r="H142" s="13"/>
      <c r="I142" s="13"/>
      <c r="J142" s="13"/>
      <c r="K142" s="99">
        <v>61052</v>
      </c>
      <c r="L142" s="13"/>
      <c r="M142" s="99">
        <v>61052</v>
      </c>
      <c r="N142" s="13"/>
      <c r="O142" s="99">
        <v>61053</v>
      </c>
      <c r="P142" s="13"/>
      <c r="Q142" s="100">
        <v>100</v>
      </c>
      <c r="R142" s="13"/>
    </row>
    <row r="143" spans="1:18" ht="12.75">
      <c r="A143" s="107" t="s">
        <v>2</v>
      </c>
      <c r="B143" s="13"/>
      <c r="C143" s="107" t="s">
        <v>182</v>
      </c>
      <c r="D143" s="13"/>
      <c r="E143" s="107" t="s">
        <v>183</v>
      </c>
      <c r="F143" s="13"/>
      <c r="G143" s="13"/>
      <c r="H143" s="13"/>
      <c r="I143" s="13"/>
      <c r="J143" s="13"/>
      <c r="K143" s="108">
        <v>8830</v>
      </c>
      <c r="L143" s="13"/>
      <c r="M143" s="108">
        <v>10920</v>
      </c>
      <c r="N143" s="13"/>
      <c r="O143" s="108">
        <v>10771.26</v>
      </c>
      <c r="P143" s="13"/>
      <c r="Q143" s="109">
        <v>98.64</v>
      </c>
      <c r="R143" s="13"/>
    </row>
    <row r="144" spans="1:18" ht="12.75">
      <c r="A144" s="53" t="s">
        <v>2</v>
      </c>
      <c r="B144" s="13"/>
      <c r="C144" s="53" t="s">
        <v>198</v>
      </c>
      <c r="D144" s="13"/>
      <c r="E144" s="53" t="s">
        <v>199</v>
      </c>
      <c r="F144" s="13"/>
      <c r="G144" s="13"/>
      <c r="H144" s="13"/>
      <c r="I144" s="13"/>
      <c r="J144" s="13"/>
      <c r="K144" s="35" t="s">
        <v>2</v>
      </c>
      <c r="L144" s="13"/>
      <c r="M144" s="35" t="s">
        <v>2</v>
      </c>
      <c r="N144" s="13"/>
      <c r="O144" s="35">
        <v>20.96</v>
      </c>
      <c r="P144" s="13"/>
      <c r="Q144" s="36" t="s">
        <v>2</v>
      </c>
      <c r="R144" s="13"/>
    </row>
    <row r="145" spans="1:18" ht="12.75">
      <c r="A145" s="53" t="s">
        <v>2</v>
      </c>
      <c r="B145" s="13"/>
      <c r="C145" s="53" t="s">
        <v>184</v>
      </c>
      <c r="D145" s="13"/>
      <c r="E145" s="53" t="s">
        <v>185</v>
      </c>
      <c r="F145" s="13"/>
      <c r="G145" s="13"/>
      <c r="H145" s="13"/>
      <c r="I145" s="13"/>
      <c r="J145" s="13"/>
      <c r="K145" s="35" t="s">
        <v>2</v>
      </c>
      <c r="L145" s="13"/>
      <c r="M145" s="35" t="s">
        <v>2</v>
      </c>
      <c r="N145" s="13"/>
      <c r="O145" s="35">
        <v>4078.85</v>
      </c>
      <c r="P145" s="13"/>
      <c r="Q145" s="36" t="s">
        <v>2</v>
      </c>
      <c r="R145" s="13"/>
    </row>
    <row r="146" spans="1:18" ht="12.75">
      <c r="A146" s="53" t="s">
        <v>2</v>
      </c>
      <c r="B146" s="13"/>
      <c r="C146" s="53" t="s">
        <v>210</v>
      </c>
      <c r="D146" s="13"/>
      <c r="E146" s="53" t="s">
        <v>211</v>
      </c>
      <c r="F146" s="13"/>
      <c r="G146" s="13"/>
      <c r="H146" s="13"/>
      <c r="I146" s="13"/>
      <c r="J146" s="13"/>
      <c r="K146" s="35" t="s">
        <v>2</v>
      </c>
      <c r="L146" s="13"/>
      <c r="M146" s="35" t="s">
        <v>2</v>
      </c>
      <c r="N146" s="13"/>
      <c r="O146" s="35">
        <v>0</v>
      </c>
      <c r="P146" s="13"/>
      <c r="Q146" s="36" t="s">
        <v>2</v>
      </c>
      <c r="R146" s="13"/>
    </row>
    <row r="147" spans="1:18" ht="12.75">
      <c r="A147" s="53" t="s">
        <v>2</v>
      </c>
      <c r="B147" s="13"/>
      <c r="C147" s="53" t="s">
        <v>186</v>
      </c>
      <c r="D147" s="13"/>
      <c r="E147" s="53" t="s">
        <v>187</v>
      </c>
      <c r="F147" s="13"/>
      <c r="G147" s="13"/>
      <c r="H147" s="13"/>
      <c r="I147" s="13"/>
      <c r="J147" s="13"/>
      <c r="K147" s="35" t="s">
        <v>2</v>
      </c>
      <c r="L147" s="13"/>
      <c r="M147" s="35" t="s">
        <v>2</v>
      </c>
      <c r="N147" s="13"/>
      <c r="O147" s="35">
        <v>8.38</v>
      </c>
      <c r="P147" s="13"/>
      <c r="Q147" s="36" t="s">
        <v>2</v>
      </c>
      <c r="R147" s="13"/>
    </row>
    <row r="148" spans="1:18" ht="12.75">
      <c r="A148" s="53" t="s">
        <v>2</v>
      </c>
      <c r="B148" s="13"/>
      <c r="C148" s="53" t="s">
        <v>188</v>
      </c>
      <c r="D148" s="13"/>
      <c r="E148" s="53" t="s">
        <v>189</v>
      </c>
      <c r="F148" s="13"/>
      <c r="G148" s="13"/>
      <c r="H148" s="13"/>
      <c r="I148" s="13"/>
      <c r="J148" s="13"/>
      <c r="K148" s="35" t="s">
        <v>2</v>
      </c>
      <c r="L148" s="13"/>
      <c r="M148" s="35" t="s">
        <v>2</v>
      </c>
      <c r="N148" s="13"/>
      <c r="O148" s="35">
        <v>2961.7</v>
      </c>
      <c r="P148" s="13"/>
      <c r="Q148" s="36" t="s">
        <v>2</v>
      </c>
      <c r="R148" s="13"/>
    </row>
    <row r="149" spans="1:18" ht="12.75">
      <c r="A149" s="53" t="s">
        <v>2</v>
      </c>
      <c r="B149" s="13"/>
      <c r="C149" s="53" t="s">
        <v>216</v>
      </c>
      <c r="D149" s="13"/>
      <c r="E149" s="53" t="s">
        <v>217</v>
      </c>
      <c r="F149" s="13"/>
      <c r="G149" s="13"/>
      <c r="H149" s="13"/>
      <c r="I149" s="13"/>
      <c r="J149" s="13"/>
      <c r="K149" s="35" t="s">
        <v>2</v>
      </c>
      <c r="L149" s="13"/>
      <c r="M149" s="35" t="s">
        <v>2</v>
      </c>
      <c r="N149" s="13"/>
      <c r="O149" s="35">
        <v>3601.37</v>
      </c>
      <c r="P149" s="13"/>
      <c r="Q149" s="36" t="s">
        <v>2</v>
      </c>
      <c r="R149" s="13"/>
    </row>
    <row r="150" spans="1:18" ht="12.75">
      <c r="A150" s="53" t="s">
        <v>2</v>
      </c>
      <c r="B150" s="13"/>
      <c r="C150" s="53" t="s">
        <v>190</v>
      </c>
      <c r="D150" s="13"/>
      <c r="E150" s="53" t="s">
        <v>191</v>
      </c>
      <c r="F150" s="13"/>
      <c r="G150" s="13"/>
      <c r="H150" s="13"/>
      <c r="I150" s="13"/>
      <c r="J150" s="13"/>
      <c r="K150" s="35" t="s">
        <v>2</v>
      </c>
      <c r="L150" s="13"/>
      <c r="M150" s="35" t="s">
        <v>2</v>
      </c>
      <c r="N150" s="13"/>
      <c r="O150" s="35">
        <v>0</v>
      </c>
      <c r="P150" s="13"/>
      <c r="Q150" s="36" t="s">
        <v>2</v>
      </c>
      <c r="R150" s="13"/>
    </row>
    <row r="151" spans="1:18" ht="12.75">
      <c r="A151" s="53" t="s">
        <v>2</v>
      </c>
      <c r="B151" s="13"/>
      <c r="C151" s="53" t="s">
        <v>192</v>
      </c>
      <c r="D151" s="13"/>
      <c r="E151" s="53" t="s">
        <v>193</v>
      </c>
      <c r="F151" s="13"/>
      <c r="G151" s="13"/>
      <c r="H151" s="13"/>
      <c r="I151" s="13"/>
      <c r="J151" s="13"/>
      <c r="K151" s="35" t="s">
        <v>2</v>
      </c>
      <c r="L151" s="13"/>
      <c r="M151" s="35" t="s">
        <v>2</v>
      </c>
      <c r="N151" s="13"/>
      <c r="O151" s="35">
        <v>100</v>
      </c>
      <c r="P151" s="13"/>
      <c r="Q151" s="36" t="s">
        <v>2</v>
      </c>
      <c r="R151" s="13"/>
    </row>
    <row r="152" spans="1:18" ht="12.75">
      <c r="A152" s="107" t="s">
        <v>2</v>
      </c>
      <c r="B152" s="13"/>
      <c r="C152" s="107" t="s">
        <v>250</v>
      </c>
      <c r="D152" s="13"/>
      <c r="E152" s="107" t="s">
        <v>251</v>
      </c>
      <c r="F152" s="13"/>
      <c r="G152" s="13"/>
      <c r="H152" s="13"/>
      <c r="I152" s="13"/>
      <c r="J152" s="13"/>
      <c r="K152" s="108">
        <v>52222</v>
      </c>
      <c r="L152" s="13"/>
      <c r="M152" s="108">
        <v>50132</v>
      </c>
      <c r="N152" s="13"/>
      <c r="O152" s="108">
        <v>50281.74</v>
      </c>
      <c r="P152" s="13"/>
      <c r="Q152" s="109">
        <v>100.3</v>
      </c>
      <c r="R152" s="13"/>
    </row>
    <row r="153" spans="1:18" ht="12.75">
      <c r="A153" s="53" t="s">
        <v>2</v>
      </c>
      <c r="B153" s="13"/>
      <c r="C153" s="53" t="s">
        <v>252</v>
      </c>
      <c r="D153" s="13"/>
      <c r="E153" s="53" t="s">
        <v>253</v>
      </c>
      <c r="F153" s="13"/>
      <c r="G153" s="13"/>
      <c r="H153" s="13"/>
      <c r="I153" s="13"/>
      <c r="J153" s="13"/>
      <c r="K153" s="35" t="s">
        <v>2</v>
      </c>
      <c r="L153" s="13"/>
      <c r="M153" s="35" t="s">
        <v>2</v>
      </c>
      <c r="N153" s="13"/>
      <c r="O153" s="35">
        <v>380.63</v>
      </c>
      <c r="P153" s="13"/>
      <c r="Q153" s="36" t="s">
        <v>2</v>
      </c>
      <c r="R153" s="13"/>
    </row>
    <row r="154" spans="1:18" ht="12.75">
      <c r="A154" s="53" t="s">
        <v>2</v>
      </c>
      <c r="B154" s="13"/>
      <c r="C154" s="53" t="s">
        <v>254</v>
      </c>
      <c r="D154" s="13"/>
      <c r="E154" s="53" t="s">
        <v>255</v>
      </c>
      <c r="F154" s="13"/>
      <c r="G154" s="13"/>
      <c r="H154" s="13"/>
      <c r="I154" s="13"/>
      <c r="J154" s="13"/>
      <c r="K154" s="35" t="s">
        <v>2</v>
      </c>
      <c r="L154" s="13"/>
      <c r="M154" s="35" t="s">
        <v>2</v>
      </c>
      <c r="N154" s="13"/>
      <c r="O154" s="35">
        <v>0</v>
      </c>
      <c r="P154" s="13"/>
      <c r="Q154" s="36" t="s">
        <v>2</v>
      </c>
      <c r="R154" s="13"/>
    </row>
    <row r="155" spans="1:18" ht="12.75">
      <c r="A155" s="53" t="s">
        <v>2</v>
      </c>
      <c r="B155" s="13"/>
      <c r="C155" s="53" t="s">
        <v>256</v>
      </c>
      <c r="D155" s="13"/>
      <c r="E155" s="53" t="s">
        <v>257</v>
      </c>
      <c r="F155" s="13"/>
      <c r="G155" s="13"/>
      <c r="H155" s="13"/>
      <c r="I155" s="13"/>
      <c r="J155" s="13"/>
      <c r="K155" s="35" t="s">
        <v>2</v>
      </c>
      <c r="L155" s="13"/>
      <c r="M155" s="35" t="s">
        <v>2</v>
      </c>
      <c r="N155" s="13"/>
      <c r="O155" s="35">
        <v>47247.11</v>
      </c>
      <c r="P155" s="13"/>
      <c r="Q155" s="36" t="s">
        <v>2</v>
      </c>
      <c r="R155" s="13"/>
    </row>
    <row r="156" spans="1:18" ht="12.75">
      <c r="A156" s="53" t="s">
        <v>2</v>
      </c>
      <c r="B156" s="13"/>
      <c r="C156" s="53" t="s">
        <v>258</v>
      </c>
      <c r="D156" s="13"/>
      <c r="E156" s="53" t="s">
        <v>259</v>
      </c>
      <c r="F156" s="13"/>
      <c r="G156" s="13"/>
      <c r="H156" s="13"/>
      <c r="I156" s="13"/>
      <c r="J156" s="13"/>
      <c r="K156" s="35" t="s">
        <v>2</v>
      </c>
      <c r="L156" s="13"/>
      <c r="M156" s="35" t="s">
        <v>2</v>
      </c>
      <c r="N156" s="13"/>
      <c r="O156" s="35">
        <v>2654</v>
      </c>
      <c r="P156" s="13"/>
      <c r="Q156" s="36" t="s">
        <v>2</v>
      </c>
      <c r="R156" s="13"/>
    </row>
    <row r="157" spans="1:18" ht="12.75">
      <c r="A157" s="98" t="s">
        <v>2</v>
      </c>
      <c r="B157" s="13"/>
      <c r="C157" s="98" t="s">
        <v>123</v>
      </c>
      <c r="D157" s="13"/>
      <c r="E157" s="13"/>
      <c r="F157" s="13"/>
      <c r="G157" s="13"/>
      <c r="H157" s="13"/>
      <c r="I157" s="13"/>
      <c r="J157" s="13"/>
      <c r="K157" s="99">
        <v>8373</v>
      </c>
      <c r="L157" s="13"/>
      <c r="M157" s="99">
        <v>8373</v>
      </c>
      <c r="N157" s="13"/>
      <c r="O157" s="99">
        <v>11535.43</v>
      </c>
      <c r="P157" s="13"/>
      <c r="Q157" s="100">
        <v>137.77</v>
      </c>
      <c r="R157" s="13"/>
    </row>
    <row r="158" spans="1:18" ht="12.75">
      <c r="A158" s="98" t="s">
        <v>2</v>
      </c>
      <c r="B158" s="13"/>
      <c r="C158" s="98" t="s">
        <v>124</v>
      </c>
      <c r="D158" s="13"/>
      <c r="E158" s="13"/>
      <c r="F158" s="13"/>
      <c r="G158" s="13"/>
      <c r="H158" s="13"/>
      <c r="I158" s="13"/>
      <c r="J158" s="13"/>
      <c r="K158" s="99">
        <v>8373</v>
      </c>
      <c r="L158" s="13"/>
      <c r="M158" s="99">
        <v>8373</v>
      </c>
      <c r="N158" s="13"/>
      <c r="O158" s="99">
        <v>11535.43</v>
      </c>
      <c r="P158" s="13"/>
      <c r="Q158" s="100">
        <v>137.77</v>
      </c>
      <c r="R158" s="13"/>
    </row>
    <row r="159" spans="1:18" ht="12.75">
      <c r="A159" s="107" t="s">
        <v>2</v>
      </c>
      <c r="B159" s="13"/>
      <c r="C159" s="107" t="s">
        <v>250</v>
      </c>
      <c r="D159" s="13"/>
      <c r="E159" s="107" t="s">
        <v>251</v>
      </c>
      <c r="F159" s="13"/>
      <c r="G159" s="13"/>
      <c r="H159" s="13"/>
      <c r="I159" s="13"/>
      <c r="J159" s="13"/>
      <c r="K159" s="108">
        <v>8373</v>
      </c>
      <c r="L159" s="13"/>
      <c r="M159" s="108">
        <v>8373</v>
      </c>
      <c r="N159" s="13"/>
      <c r="O159" s="108">
        <v>11535.43</v>
      </c>
      <c r="P159" s="13"/>
      <c r="Q159" s="109">
        <v>137.77</v>
      </c>
      <c r="R159" s="13"/>
    </row>
    <row r="160" spans="1:18" ht="12.75">
      <c r="A160" s="53" t="s">
        <v>2</v>
      </c>
      <c r="B160" s="13"/>
      <c r="C160" s="53" t="s">
        <v>252</v>
      </c>
      <c r="D160" s="13"/>
      <c r="E160" s="53" t="s">
        <v>253</v>
      </c>
      <c r="F160" s="13"/>
      <c r="G160" s="13"/>
      <c r="H160" s="13"/>
      <c r="I160" s="13"/>
      <c r="J160" s="13"/>
      <c r="K160" s="35" t="s">
        <v>2</v>
      </c>
      <c r="L160" s="13"/>
      <c r="M160" s="35" t="s">
        <v>2</v>
      </c>
      <c r="N160" s="13"/>
      <c r="O160" s="35">
        <v>5050.86</v>
      </c>
      <c r="P160" s="13"/>
      <c r="Q160" s="36" t="s">
        <v>2</v>
      </c>
      <c r="R160" s="13"/>
    </row>
    <row r="161" spans="1:18" ht="12.75">
      <c r="A161" s="53" t="s">
        <v>2</v>
      </c>
      <c r="B161" s="13"/>
      <c r="C161" s="53" t="s">
        <v>254</v>
      </c>
      <c r="D161" s="13"/>
      <c r="E161" s="53" t="s">
        <v>255</v>
      </c>
      <c r="F161" s="13"/>
      <c r="G161" s="13"/>
      <c r="H161" s="13"/>
      <c r="I161" s="13"/>
      <c r="J161" s="13"/>
      <c r="K161" s="35" t="s">
        <v>2</v>
      </c>
      <c r="L161" s="13"/>
      <c r="M161" s="35" t="s">
        <v>2</v>
      </c>
      <c r="N161" s="13"/>
      <c r="O161" s="35">
        <v>303.75</v>
      </c>
      <c r="P161" s="13"/>
      <c r="Q161" s="36" t="s">
        <v>2</v>
      </c>
      <c r="R161" s="13"/>
    </row>
    <row r="162" spans="1:18" ht="12.75">
      <c r="A162" s="53" t="s">
        <v>2</v>
      </c>
      <c r="B162" s="13"/>
      <c r="C162" s="53" t="s">
        <v>256</v>
      </c>
      <c r="D162" s="13"/>
      <c r="E162" s="53" t="s">
        <v>257</v>
      </c>
      <c r="F162" s="13"/>
      <c r="G162" s="13"/>
      <c r="H162" s="13"/>
      <c r="I162" s="13"/>
      <c r="J162" s="13"/>
      <c r="K162" s="35" t="s">
        <v>2</v>
      </c>
      <c r="L162" s="13"/>
      <c r="M162" s="35" t="s">
        <v>2</v>
      </c>
      <c r="N162" s="13"/>
      <c r="O162" s="35">
        <v>5886.89</v>
      </c>
      <c r="P162" s="13"/>
      <c r="Q162" s="36" t="s">
        <v>2</v>
      </c>
      <c r="R162" s="13"/>
    </row>
    <row r="163" spans="1:18" ht="12.75">
      <c r="A163" s="53" t="s">
        <v>2</v>
      </c>
      <c r="B163" s="13"/>
      <c r="C163" s="53" t="s">
        <v>258</v>
      </c>
      <c r="D163" s="13"/>
      <c r="E163" s="53" t="s">
        <v>259</v>
      </c>
      <c r="F163" s="13"/>
      <c r="G163" s="13"/>
      <c r="H163" s="13"/>
      <c r="I163" s="13"/>
      <c r="J163" s="13"/>
      <c r="K163" s="35" t="s">
        <v>2</v>
      </c>
      <c r="L163" s="13"/>
      <c r="M163" s="35" t="s">
        <v>2</v>
      </c>
      <c r="N163" s="13"/>
      <c r="O163" s="35">
        <v>293.93</v>
      </c>
      <c r="P163" s="13"/>
      <c r="Q163" s="36" t="s">
        <v>2</v>
      </c>
      <c r="R163" s="13"/>
    </row>
    <row r="164" spans="1:18" ht="12.75">
      <c r="A164" s="98" t="s">
        <v>2</v>
      </c>
      <c r="B164" s="13"/>
      <c r="C164" s="98" t="s">
        <v>125</v>
      </c>
      <c r="D164" s="13"/>
      <c r="E164" s="13"/>
      <c r="F164" s="13"/>
      <c r="G164" s="13"/>
      <c r="H164" s="13"/>
      <c r="I164" s="13"/>
      <c r="J164" s="13"/>
      <c r="K164" s="99">
        <v>84298</v>
      </c>
      <c r="L164" s="13"/>
      <c r="M164" s="99">
        <v>84298</v>
      </c>
      <c r="N164" s="13"/>
      <c r="O164" s="99">
        <v>91134.17</v>
      </c>
      <c r="P164" s="13"/>
      <c r="Q164" s="100">
        <v>108.11</v>
      </c>
      <c r="R164" s="13"/>
    </row>
    <row r="165" spans="1:18" ht="12.75">
      <c r="A165" s="98" t="s">
        <v>2</v>
      </c>
      <c r="B165" s="13"/>
      <c r="C165" s="98" t="s">
        <v>128</v>
      </c>
      <c r="D165" s="13"/>
      <c r="E165" s="13"/>
      <c r="F165" s="13"/>
      <c r="G165" s="13"/>
      <c r="H165" s="13"/>
      <c r="I165" s="13"/>
      <c r="J165" s="13"/>
      <c r="K165" s="99">
        <v>84298</v>
      </c>
      <c r="L165" s="13"/>
      <c r="M165" s="99">
        <v>84298</v>
      </c>
      <c r="N165" s="13"/>
      <c r="O165" s="99">
        <v>91134.17</v>
      </c>
      <c r="P165" s="13"/>
      <c r="Q165" s="100">
        <v>108.11</v>
      </c>
      <c r="R165" s="13"/>
    </row>
    <row r="166" spans="1:18" ht="12.75">
      <c r="A166" s="107" t="s">
        <v>2</v>
      </c>
      <c r="B166" s="13"/>
      <c r="C166" s="107" t="s">
        <v>182</v>
      </c>
      <c r="D166" s="13"/>
      <c r="E166" s="107" t="s">
        <v>183</v>
      </c>
      <c r="F166" s="13"/>
      <c r="G166" s="13"/>
      <c r="H166" s="13"/>
      <c r="I166" s="13"/>
      <c r="J166" s="13"/>
      <c r="K166" s="108">
        <v>16065</v>
      </c>
      <c r="L166" s="13"/>
      <c r="M166" s="108">
        <v>16065</v>
      </c>
      <c r="N166" s="13"/>
      <c r="O166" s="108">
        <v>15397.24</v>
      </c>
      <c r="P166" s="13"/>
      <c r="Q166" s="109">
        <v>95.84</v>
      </c>
      <c r="R166" s="13"/>
    </row>
    <row r="167" spans="1:18" ht="12.75">
      <c r="A167" s="53" t="s">
        <v>2</v>
      </c>
      <c r="B167" s="13"/>
      <c r="C167" s="53" t="s">
        <v>198</v>
      </c>
      <c r="D167" s="13"/>
      <c r="E167" s="53" t="s">
        <v>199</v>
      </c>
      <c r="F167" s="13"/>
      <c r="G167" s="13"/>
      <c r="H167" s="13"/>
      <c r="I167" s="13"/>
      <c r="J167" s="13"/>
      <c r="K167" s="35" t="s">
        <v>2</v>
      </c>
      <c r="L167" s="13"/>
      <c r="M167" s="35" t="s">
        <v>2</v>
      </c>
      <c r="N167" s="13"/>
      <c r="O167" s="35">
        <v>547.81</v>
      </c>
      <c r="P167" s="13"/>
      <c r="Q167" s="36" t="s">
        <v>2</v>
      </c>
      <c r="R167" s="13"/>
    </row>
    <row r="168" spans="1:18" ht="12.75">
      <c r="A168" s="53" t="s">
        <v>2</v>
      </c>
      <c r="B168" s="13"/>
      <c r="C168" s="53" t="s">
        <v>184</v>
      </c>
      <c r="D168" s="13"/>
      <c r="E168" s="53" t="s">
        <v>185</v>
      </c>
      <c r="F168" s="13"/>
      <c r="G168" s="13"/>
      <c r="H168" s="13"/>
      <c r="I168" s="13"/>
      <c r="J168" s="13"/>
      <c r="K168" s="35" t="s">
        <v>2</v>
      </c>
      <c r="L168" s="13"/>
      <c r="M168" s="35" t="s">
        <v>2</v>
      </c>
      <c r="N168" s="13"/>
      <c r="O168" s="35">
        <v>4831.35</v>
      </c>
      <c r="P168" s="13"/>
      <c r="Q168" s="36" t="s">
        <v>2</v>
      </c>
      <c r="R168" s="13"/>
    </row>
    <row r="169" spans="1:18" ht="12.75">
      <c r="A169" s="53" t="s">
        <v>2</v>
      </c>
      <c r="B169" s="13"/>
      <c r="C169" s="53" t="s">
        <v>208</v>
      </c>
      <c r="D169" s="13"/>
      <c r="E169" s="53" t="s">
        <v>209</v>
      </c>
      <c r="F169" s="13"/>
      <c r="G169" s="13"/>
      <c r="H169" s="13"/>
      <c r="I169" s="13"/>
      <c r="J169" s="13"/>
      <c r="K169" s="35" t="s">
        <v>2</v>
      </c>
      <c r="L169" s="13"/>
      <c r="M169" s="35" t="s">
        <v>2</v>
      </c>
      <c r="N169" s="13"/>
      <c r="O169" s="35">
        <v>0</v>
      </c>
      <c r="P169" s="13"/>
      <c r="Q169" s="36" t="s">
        <v>2</v>
      </c>
      <c r="R169" s="13"/>
    </row>
    <row r="170" spans="1:18" ht="12.75">
      <c r="A170" s="53" t="s">
        <v>2</v>
      </c>
      <c r="B170" s="13"/>
      <c r="C170" s="53" t="s">
        <v>210</v>
      </c>
      <c r="D170" s="13"/>
      <c r="E170" s="53" t="s">
        <v>211</v>
      </c>
      <c r="F170" s="13"/>
      <c r="G170" s="13"/>
      <c r="H170" s="13"/>
      <c r="I170" s="13"/>
      <c r="J170" s="13"/>
      <c r="K170" s="35" t="s">
        <v>2</v>
      </c>
      <c r="L170" s="13"/>
      <c r="M170" s="35" t="s">
        <v>2</v>
      </c>
      <c r="N170" s="13"/>
      <c r="O170" s="35">
        <v>426.52</v>
      </c>
      <c r="P170" s="13"/>
      <c r="Q170" s="36" t="s">
        <v>2</v>
      </c>
      <c r="R170" s="13"/>
    </row>
    <row r="171" spans="1:18" ht="12.75">
      <c r="A171" s="53" t="s">
        <v>2</v>
      </c>
      <c r="B171" s="13"/>
      <c r="C171" s="53" t="s">
        <v>186</v>
      </c>
      <c r="D171" s="13"/>
      <c r="E171" s="53" t="s">
        <v>187</v>
      </c>
      <c r="F171" s="13"/>
      <c r="G171" s="13"/>
      <c r="H171" s="13"/>
      <c r="I171" s="13"/>
      <c r="J171" s="13"/>
      <c r="K171" s="35" t="s">
        <v>2</v>
      </c>
      <c r="L171" s="13"/>
      <c r="M171" s="35" t="s">
        <v>2</v>
      </c>
      <c r="N171" s="13"/>
      <c r="O171" s="35">
        <v>1009.86</v>
      </c>
      <c r="P171" s="13"/>
      <c r="Q171" s="36" t="s">
        <v>2</v>
      </c>
      <c r="R171" s="13"/>
    </row>
    <row r="172" spans="1:18" ht="12.75">
      <c r="A172" s="53" t="s">
        <v>2</v>
      </c>
      <c r="B172" s="13"/>
      <c r="C172" s="53" t="s">
        <v>260</v>
      </c>
      <c r="D172" s="13"/>
      <c r="E172" s="53" t="s">
        <v>261</v>
      </c>
      <c r="F172" s="13"/>
      <c r="G172" s="13"/>
      <c r="H172" s="13"/>
      <c r="I172" s="13"/>
      <c r="J172" s="13"/>
      <c r="K172" s="35" t="s">
        <v>2</v>
      </c>
      <c r="L172" s="13"/>
      <c r="M172" s="35" t="s">
        <v>2</v>
      </c>
      <c r="N172" s="13"/>
      <c r="O172" s="35">
        <v>199.1</v>
      </c>
      <c r="P172" s="13"/>
      <c r="Q172" s="36" t="s">
        <v>2</v>
      </c>
      <c r="R172" s="13"/>
    </row>
    <row r="173" spans="1:18" ht="12.75">
      <c r="A173" s="53" t="s">
        <v>2</v>
      </c>
      <c r="B173" s="13"/>
      <c r="C173" s="53" t="s">
        <v>188</v>
      </c>
      <c r="D173" s="13"/>
      <c r="E173" s="53" t="s">
        <v>189</v>
      </c>
      <c r="F173" s="13"/>
      <c r="G173" s="13"/>
      <c r="H173" s="13"/>
      <c r="I173" s="13"/>
      <c r="J173" s="13"/>
      <c r="K173" s="35" t="s">
        <v>2</v>
      </c>
      <c r="L173" s="13"/>
      <c r="M173" s="35" t="s">
        <v>2</v>
      </c>
      <c r="N173" s="13"/>
      <c r="O173" s="35">
        <v>5000.98</v>
      </c>
      <c r="P173" s="13"/>
      <c r="Q173" s="36" t="s">
        <v>2</v>
      </c>
      <c r="R173" s="13"/>
    </row>
    <row r="174" spans="1:18" ht="12.75">
      <c r="A174" s="53" t="s">
        <v>2</v>
      </c>
      <c r="B174" s="13"/>
      <c r="C174" s="53" t="s">
        <v>216</v>
      </c>
      <c r="D174" s="13"/>
      <c r="E174" s="53" t="s">
        <v>217</v>
      </c>
      <c r="F174" s="13"/>
      <c r="G174" s="13"/>
      <c r="H174" s="13"/>
      <c r="I174" s="13"/>
      <c r="J174" s="13"/>
      <c r="K174" s="35" t="s">
        <v>2</v>
      </c>
      <c r="L174" s="13"/>
      <c r="M174" s="35" t="s">
        <v>2</v>
      </c>
      <c r="N174" s="13"/>
      <c r="O174" s="35">
        <v>2085.71</v>
      </c>
      <c r="P174" s="13"/>
      <c r="Q174" s="36" t="s">
        <v>2</v>
      </c>
      <c r="R174" s="13"/>
    </row>
    <row r="175" spans="1:18" ht="12.75">
      <c r="A175" s="53" t="s">
        <v>2</v>
      </c>
      <c r="B175" s="13"/>
      <c r="C175" s="53" t="s">
        <v>190</v>
      </c>
      <c r="D175" s="13"/>
      <c r="E175" s="53" t="s">
        <v>191</v>
      </c>
      <c r="F175" s="13"/>
      <c r="G175" s="13"/>
      <c r="H175" s="13"/>
      <c r="I175" s="13"/>
      <c r="J175" s="13"/>
      <c r="K175" s="35" t="s">
        <v>2</v>
      </c>
      <c r="L175" s="13"/>
      <c r="M175" s="35" t="s">
        <v>2</v>
      </c>
      <c r="N175" s="13"/>
      <c r="O175" s="35">
        <v>272.02</v>
      </c>
      <c r="P175" s="13"/>
      <c r="Q175" s="36" t="s">
        <v>2</v>
      </c>
      <c r="R175" s="13"/>
    </row>
    <row r="176" spans="1:18" ht="12.75">
      <c r="A176" s="53" t="s">
        <v>2</v>
      </c>
      <c r="B176" s="13"/>
      <c r="C176" s="53" t="s">
        <v>192</v>
      </c>
      <c r="D176" s="13"/>
      <c r="E176" s="53" t="s">
        <v>193</v>
      </c>
      <c r="F176" s="13"/>
      <c r="G176" s="13"/>
      <c r="H176" s="13"/>
      <c r="I176" s="13"/>
      <c r="J176" s="13"/>
      <c r="K176" s="35" t="s">
        <v>2</v>
      </c>
      <c r="L176" s="13"/>
      <c r="M176" s="35" t="s">
        <v>2</v>
      </c>
      <c r="N176" s="13"/>
      <c r="O176" s="35">
        <v>773.09</v>
      </c>
      <c r="P176" s="13"/>
      <c r="Q176" s="36" t="s">
        <v>2</v>
      </c>
      <c r="R176" s="13"/>
    </row>
    <row r="177" spans="1:18" ht="12.75">
      <c r="A177" s="53" t="s">
        <v>2</v>
      </c>
      <c r="B177" s="13"/>
      <c r="C177" s="53" t="s">
        <v>224</v>
      </c>
      <c r="D177" s="13"/>
      <c r="E177" s="53" t="s">
        <v>225</v>
      </c>
      <c r="F177" s="13"/>
      <c r="G177" s="13"/>
      <c r="H177" s="13"/>
      <c r="I177" s="13"/>
      <c r="J177" s="13"/>
      <c r="K177" s="35" t="s">
        <v>2</v>
      </c>
      <c r="L177" s="13"/>
      <c r="M177" s="35" t="s">
        <v>2</v>
      </c>
      <c r="N177" s="13"/>
      <c r="O177" s="35">
        <v>250.8</v>
      </c>
      <c r="P177" s="13"/>
      <c r="Q177" s="36" t="s">
        <v>2</v>
      </c>
      <c r="R177" s="13"/>
    </row>
    <row r="178" spans="1:18" ht="12.75">
      <c r="A178" s="107" t="s">
        <v>2</v>
      </c>
      <c r="B178" s="13"/>
      <c r="C178" s="107" t="s">
        <v>250</v>
      </c>
      <c r="D178" s="13"/>
      <c r="E178" s="107" t="s">
        <v>251</v>
      </c>
      <c r="F178" s="13"/>
      <c r="G178" s="13"/>
      <c r="H178" s="13"/>
      <c r="I178" s="13"/>
      <c r="J178" s="13"/>
      <c r="K178" s="108">
        <v>68233</v>
      </c>
      <c r="L178" s="13"/>
      <c r="M178" s="108">
        <v>68233</v>
      </c>
      <c r="N178" s="13"/>
      <c r="O178" s="108">
        <v>75736.93</v>
      </c>
      <c r="P178" s="13"/>
      <c r="Q178" s="109">
        <v>111</v>
      </c>
      <c r="R178" s="13"/>
    </row>
    <row r="179" spans="1:18" ht="12.75">
      <c r="A179" s="53" t="s">
        <v>2</v>
      </c>
      <c r="B179" s="13"/>
      <c r="C179" s="53" t="s">
        <v>252</v>
      </c>
      <c r="D179" s="13"/>
      <c r="E179" s="53" t="s">
        <v>253</v>
      </c>
      <c r="F179" s="13"/>
      <c r="G179" s="13"/>
      <c r="H179" s="13"/>
      <c r="I179" s="13"/>
      <c r="J179" s="13"/>
      <c r="K179" s="35" t="s">
        <v>2</v>
      </c>
      <c r="L179" s="13"/>
      <c r="M179" s="35" t="s">
        <v>2</v>
      </c>
      <c r="N179" s="13"/>
      <c r="O179" s="35">
        <v>5877.66</v>
      </c>
      <c r="P179" s="13"/>
      <c r="Q179" s="36" t="s">
        <v>2</v>
      </c>
      <c r="R179" s="13"/>
    </row>
    <row r="180" spans="1:18" ht="12.75">
      <c r="A180" s="53" t="s">
        <v>2</v>
      </c>
      <c r="B180" s="13"/>
      <c r="C180" s="53" t="s">
        <v>256</v>
      </c>
      <c r="D180" s="13"/>
      <c r="E180" s="53" t="s">
        <v>257</v>
      </c>
      <c r="F180" s="13"/>
      <c r="G180" s="13"/>
      <c r="H180" s="13"/>
      <c r="I180" s="13"/>
      <c r="J180" s="13"/>
      <c r="K180" s="35" t="s">
        <v>2</v>
      </c>
      <c r="L180" s="13"/>
      <c r="M180" s="35" t="s">
        <v>2</v>
      </c>
      <c r="N180" s="13"/>
      <c r="O180" s="35">
        <v>67549.89</v>
      </c>
      <c r="P180" s="13"/>
      <c r="Q180" s="36" t="s">
        <v>2</v>
      </c>
      <c r="R180" s="13"/>
    </row>
    <row r="181" spans="1:18" ht="12.75">
      <c r="A181" s="53" t="s">
        <v>2</v>
      </c>
      <c r="B181" s="13"/>
      <c r="C181" s="53" t="s">
        <v>258</v>
      </c>
      <c r="D181" s="13"/>
      <c r="E181" s="53" t="s">
        <v>259</v>
      </c>
      <c r="F181" s="13"/>
      <c r="G181" s="13"/>
      <c r="H181" s="13"/>
      <c r="I181" s="13"/>
      <c r="J181" s="13"/>
      <c r="K181" s="35" t="s">
        <v>2</v>
      </c>
      <c r="L181" s="13"/>
      <c r="M181" s="35" t="s">
        <v>2</v>
      </c>
      <c r="N181" s="13"/>
      <c r="O181" s="35">
        <v>2309.38</v>
      </c>
      <c r="P181" s="13"/>
      <c r="Q181" s="36" t="s">
        <v>2</v>
      </c>
      <c r="R181" s="13"/>
    </row>
    <row r="182" spans="1:18" ht="12.75">
      <c r="A182" s="98" t="s">
        <v>2</v>
      </c>
      <c r="B182" s="13"/>
      <c r="C182" s="98" t="s">
        <v>130</v>
      </c>
      <c r="D182" s="13"/>
      <c r="E182" s="13"/>
      <c r="F182" s="13"/>
      <c r="G182" s="13"/>
      <c r="H182" s="13"/>
      <c r="I182" s="13"/>
      <c r="J182" s="13"/>
      <c r="K182" s="99">
        <v>7480</v>
      </c>
      <c r="L182" s="13"/>
      <c r="M182" s="99">
        <v>7480</v>
      </c>
      <c r="N182" s="13"/>
      <c r="O182" s="99">
        <v>3860</v>
      </c>
      <c r="P182" s="13"/>
      <c r="Q182" s="100">
        <v>51.6</v>
      </c>
      <c r="R182" s="13"/>
    </row>
    <row r="183" spans="1:18" ht="12.75">
      <c r="A183" s="98" t="s">
        <v>2</v>
      </c>
      <c r="B183" s="13"/>
      <c r="C183" s="98" t="s">
        <v>131</v>
      </c>
      <c r="D183" s="13"/>
      <c r="E183" s="13"/>
      <c r="F183" s="13"/>
      <c r="G183" s="13"/>
      <c r="H183" s="13"/>
      <c r="I183" s="13"/>
      <c r="J183" s="13"/>
      <c r="K183" s="99">
        <v>7480</v>
      </c>
      <c r="L183" s="13"/>
      <c r="M183" s="99">
        <v>7480</v>
      </c>
      <c r="N183" s="13"/>
      <c r="O183" s="99">
        <v>3860</v>
      </c>
      <c r="P183" s="13"/>
      <c r="Q183" s="100">
        <v>51.6</v>
      </c>
      <c r="R183" s="13"/>
    </row>
    <row r="184" spans="1:18" ht="12.75">
      <c r="A184" s="107" t="s">
        <v>2</v>
      </c>
      <c r="B184" s="13"/>
      <c r="C184" s="107" t="s">
        <v>182</v>
      </c>
      <c r="D184" s="13"/>
      <c r="E184" s="107" t="s">
        <v>183</v>
      </c>
      <c r="F184" s="13"/>
      <c r="G184" s="13"/>
      <c r="H184" s="13"/>
      <c r="I184" s="13"/>
      <c r="J184" s="13"/>
      <c r="K184" s="108">
        <v>5449</v>
      </c>
      <c r="L184" s="13"/>
      <c r="M184" s="108">
        <v>5449</v>
      </c>
      <c r="N184" s="13"/>
      <c r="O184" s="108">
        <v>3010</v>
      </c>
      <c r="P184" s="13"/>
      <c r="Q184" s="109">
        <v>55.24</v>
      </c>
      <c r="R184" s="13"/>
    </row>
    <row r="185" spans="1:18" ht="12.75">
      <c r="A185" s="53" t="s">
        <v>2</v>
      </c>
      <c r="B185" s="13"/>
      <c r="C185" s="53" t="s">
        <v>188</v>
      </c>
      <c r="D185" s="13"/>
      <c r="E185" s="53" t="s">
        <v>189</v>
      </c>
      <c r="F185" s="13"/>
      <c r="G185" s="13"/>
      <c r="H185" s="13"/>
      <c r="I185" s="13"/>
      <c r="J185" s="13"/>
      <c r="K185" s="35" t="s">
        <v>2</v>
      </c>
      <c r="L185" s="13"/>
      <c r="M185" s="35" t="s">
        <v>2</v>
      </c>
      <c r="N185" s="13"/>
      <c r="O185" s="35">
        <v>3010</v>
      </c>
      <c r="P185" s="13"/>
      <c r="Q185" s="36" t="s">
        <v>2</v>
      </c>
      <c r="R185" s="13"/>
    </row>
    <row r="186" spans="1:18" ht="12.75">
      <c r="A186" s="53" t="s">
        <v>2</v>
      </c>
      <c r="B186" s="13"/>
      <c r="C186" s="53" t="s">
        <v>192</v>
      </c>
      <c r="D186" s="13"/>
      <c r="E186" s="53" t="s">
        <v>193</v>
      </c>
      <c r="F186" s="13"/>
      <c r="G186" s="13"/>
      <c r="H186" s="13"/>
      <c r="I186" s="13"/>
      <c r="J186" s="13"/>
      <c r="K186" s="35" t="s">
        <v>2</v>
      </c>
      <c r="L186" s="13"/>
      <c r="M186" s="35" t="s">
        <v>2</v>
      </c>
      <c r="N186" s="13"/>
      <c r="O186" s="35">
        <v>0</v>
      </c>
      <c r="P186" s="13"/>
      <c r="Q186" s="36" t="s">
        <v>2</v>
      </c>
      <c r="R186" s="13"/>
    </row>
    <row r="187" spans="1:18" ht="12.75">
      <c r="A187" s="107" t="s">
        <v>2</v>
      </c>
      <c r="B187" s="13"/>
      <c r="C187" s="107" t="s">
        <v>250</v>
      </c>
      <c r="D187" s="13"/>
      <c r="E187" s="107" t="s">
        <v>251</v>
      </c>
      <c r="F187" s="13"/>
      <c r="G187" s="13"/>
      <c r="H187" s="13"/>
      <c r="I187" s="13"/>
      <c r="J187" s="13"/>
      <c r="K187" s="108">
        <v>2031</v>
      </c>
      <c r="L187" s="13"/>
      <c r="M187" s="108">
        <v>2031</v>
      </c>
      <c r="N187" s="13"/>
      <c r="O187" s="108">
        <v>850</v>
      </c>
      <c r="P187" s="13"/>
      <c r="Q187" s="109">
        <v>41.85</v>
      </c>
      <c r="R187" s="13"/>
    </row>
    <row r="188" spans="1:18" ht="12.75">
      <c r="A188" s="53" t="s">
        <v>2</v>
      </c>
      <c r="B188" s="13"/>
      <c r="C188" s="53" t="s">
        <v>252</v>
      </c>
      <c r="D188" s="13"/>
      <c r="E188" s="53" t="s">
        <v>253</v>
      </c>
      <c r="F188" s="13"/>
      <c r="G188" s="13"/>
      <c r="H188" s="13"/>
      <c r="I188" s="13"/>
      <c r="J188" s="13"/>
      <c r="K188" s="35" t="s">
        <v>2</v>
      </c>
      <c r="L188" s="13"/>
      <c r="M188" s="35" t="s">
        <v>2</v>
      </c>
      <c r="N188" s="13"/>
      <c r="O188" s="35">
        <v>250</v>
      </c>
      <c r="P188" s="13"/>
      <c r="Q188" s="36" t="s">
        <v>2</v>
      </c>
      <c r="R188" s="13"/>
    </row>
    <row r="189" spans="1:18" ht="12.75">
      <c r="A189" s="53" t="s">
        <v>2</v>
      </c>
      <c r="B189" s="13"/>
      <c r="C189" s="53" t="s">
        <v>254</v>
      </c>
      <c r="D189" s="13"/>
      <c r="E189" s="53" t="s">
        <v>255</v>
      </c>
      <c r="F189" s="13"/>
      <c r="G189" s="13"/>
      <c r="H189" s="13"/>
      <c r="I189" s="13"/>
      <c r="J189" s="13"/>
      <c r="K189" s="35" t="s">
        <v>2</v>
      </c>
      <c r="L189" s="13"/>
      <c r="M189" s="35" t="s">
        <v>2</v>
      </c>
      <c r="N189" s="13"/>
      <c r="O189" s="35">
        <v>600</v>
      </c>
      <c r="P189" s="13"/>
      <c r="Q189" s="36" t="s">
        <v>2</v>
      </c>
      <c r="R189" s="13"/>
    </row>
    <row r="190" spans="1:18" ht="12.75">
      <c r="A190" s="104"/>
      <c r="B190" s="13"/>
      <c r="C190" s="104" t="s">
        <v>262</v>
      </c>
      <c r="D190" s="13"/>
      <c r="E190" s="104" t="s">
        <v>263</v>
      </c>
      <c r="F190" s="13"/>
      <c r="G190" s="13"/>
      <c r="H190" s="13"/>
      <c r="I190" s="13"/>
      <c r="J190" s="13"/>
      <c r="K190" s="105">
        <v>9714</v>
      </c>
      <c r="L190" s="13"/>
      <c r="M190" s="105">
        <v>9714</v>
      </c>
      <c r="N190" s="13"/>
      <c r="O190" s="105">
        <v>3925</v>
      </c>
      <c r="P190" s="13"/>
      <c r="Q190" s="106">
        <v>40.41</v>
      </c>
      <c r="R190" s="13"/>
    </row>
    <row r="191" spans="1:18" ht="12.75">
      <c r="A191" s="98" t="s">
        <v>2</v>
      </c>
      <c r="B191" s="13"/>
      <c r="C191" s="98" t="s">
        <v>125</v>
      </c>
      <c r="D191" s="13"/>
      <c r="E191" s="13"/>
      <c r="F191" s="13"/>
      <c r="G191" s="13"/>
      <c r="H191" s="13"/>
      <c r="I191" s="13"/>
      <c r="J191" s="13"/>
      <c r="K191" s="99">
        <v>9714</v>
      </c>
      <c r="L191" s="13"/>
      <c r="M191" s="99">
        <v>9714</v>
      </c>
      <c r="N191" s="13"/>
      <c r="O191" s="99">
        <v>3925</v>
      </c>
      <c r="P191" s="13"/>
      <c r="Q191" s="100">
        <v>40.41</v>
      </c>
      <c r="R191" s="13"/>
    </row>
    <row r="192" spans="1:18" ht="12.75">
      <c r="A192" s="98" t="s">
        <v>2</v>
      </c>
      <c r="B192" s="13"/>
      <c r="C192" s="98" t="s">
        <v>126</v>
      </c>
      <c r="D192" s="13"/>
      <c r="E192" s="13"/>
      <c r="F192" s="13"/>
      <c r="G192" s="13"/>
      <c r="H192" s="13"/>
      <c r="I192" s="13"/>
      <c r="J192" s="13"/>
      <c r="K192" s="99">
        <v>8974</v>
      </c>
      <c r="L192" s="13"/>
      <c r="M192" s="99">
        <v>8974</v>
      </c>
      <c r="N192" s="13"/>
      <c r="O192" s="99">
        <v>3925</v>
      </c>
      <c r="P192" s="13"/>
      <c r="Q192" s="100">
        <v>43.74</v>
      </c>
      <c r="R192" s="13"/>
    </row>
    <row r="193" spans="1:18" ht="12.75">
      <c r="A193" s="107" t="s">
        <v>2</v>
      </c>
      <c r="B193" s="13"/>
      <c r="C193" s="107" t="s">
        <v>264</v>
      </c>
      <c r="D193" s="13"/>
      <c r="E193" s="107" t="s">
        <v>265</v>
      </c>
      <c r="F193" s="13"/>
      <c r="G193" s="13"/>
      <c r="H193" s="13"/>
      <c r="I193" s="13"/>
      <c r="J193" s="13"/>
      <c r="K193" s="108">
        <v>8974</v>
      </c>
      <c r="L193" s="13"/>
      <c r="M193" s="108">
        <v>8974</v>
      </c>
      <c r="N193" s="13"/>
      <c r="O193" s="108">
        <v>3925</v>
      </c>
      <c r="P193" s="13"/>
      <c r="Q193" s="109">
        <v>43.74</v>
      </c>
      <c r="R193" s="13"/>
    </row>
    <row r="194" spans="1:18" ht="12.75">
      <c r="A194" s="53" t="s">
        <v>2</v>
      </c>
      <c r="B194" s="13"/>
      <c r="C194" s="53" t="s">
        <v>266</v>
      </c>
      <c r="D194" s="13"/>
      <c r="E194" s="53" t="s">
        <v>267</v>
      </c>
      <c r="F194" s="13"/>
      <c r="G194" s="13"/>
      <c r="H194" s="13"/>
      <c r="I194" s="13"/>
      <c r="J194" s="13"/>
      <c r="K194" s="35" t="s">
        <v>2</v>
      </c>
      <c r="L194" s="13"/>
      <c r="M194" s="35" t="s">
        <v>2</v>
      </c>
      <c r="N194" s="13"/>
      <c r="O194" s="35">
        <v>3925</v>
      </c>
      <c r="P194" s="13"/>
      <c r="Q194" s="36" t="s">
        <v>2</v>
      </c>
      <c r="R194" s="13"/>
    </row>
    <row r="195" spans="1:18" ht="12.75">
      <c r="A195" s="98" t="s">
        <v>2</v>
      </c>
      <c r="B195" s="13"/>
      <c r="C195" s="98" t="s">
        <v>128</v>
      </c>
      <c r="D195" s="13"/>
      <c r="E195" s="13"/>
      <c r="F195" s="13"/>
      <c r="G195" s="13"/>
      <c r="H195" s="13"/>
      <c r="I195" s="13"/>
      <c r="J195" s="13"/>
      <c r="K195" s="99">
        <v>740</v>
      </c>
      <c r="L195" s="13"/>
      <c r="M195" s="99">
        <v>740</v>
      </c>
      <c r="N195" s="13"/>
      <c r="O195" s="99">
        <v>0</v>
      </c>
      <c r="P195" s="13"/>
      <c r="Q195" s="100">
        <v>0</v>
      </c>
      <c r="R195" s="13"/>
    </row>
    <row r="196" spans="1:18" ht="12.75">
      <c r="A196" s="107" t="s">
        <v>2</v>
      </c>
      <c r="B196" s="13"/>
      <c r="C196" s="107" t="s">
        <v>264</v>
      </c>
      <c r="D196" s="13"/>
      <c r="E196" s="107" t="s">
        <v>265</v>
      </c>
      <c r="F196" s="13"/>
      <c r="G196" s="13"/>
      <c r="H196" s="13"/>
      <c r="I196" s="13"/>
      <c r="J196" s="13"/>
      <c r="K196" s="108">
        <v>740</v>
      </c>
      <c r="L196" s="13"/>
      <c r="M196" s="108">
        <v>740</v>
      </c>
      <c r="N196" s="13"/>
      <c r="O196" s="108">
        <v>0</v>
      </c>
      <c r="P196" s="13"/>
      <c r="Q196" s="109">
        <v>0</v>
      </c>
      <c r="R196" s="13"/>
    </row>
    <row r="197" spans="1:18" ht="12.75">
      <c r="A197" s="104"/>
      <c r="B197" s="13"/>
      <c r="C197" s="104" t="s">
        <v>268</v>
      </c>
      <c r="D197" s="13"/>
      <c r="E197" s="104" t="s">
        <v>269</v>
      </c>
      <c r="F197" s="13"/>
      <c r="G197" s="13"/>
      <c r="H197" s="13"/>
      <c r="I197" s="13"/>
      <c r="J197" s="13"/>
      <c r="K197" s="105">
        <v>5745</v>
      </c>
      <c r="L197" s="13"/>
      <c r="M197" s="105">
        <v>5745</v>
      </c>
      <c r="N197" s="13"/>
      <c r="O197" s="105">
        <v>5700</v>
      </c>
      <c r="P197" s="13"/>
      <c r="Q197" s="106">
        <v>99.22</v>
      </c>
      <c r="R197" s="13"/>
    </row>
    <row r="198" spans="1:18" ht="12.75">
      <c r="A198" s="98" t="s">
        <v>2</v>
      </c>
      <c r="B198" s="13"/>
      <c r="C198" s="98" t="s">
        <v>125</v>
      </c>
      <c r="D198" s="13"/>
      <c r="E198" s="13"/>
      <c r="F198" s="13"/>
      <c r="G198" s="13"/>
      <c r="H198" s="13"/>
      <c r="I198" s="13"/>
      <c r="J198" s="13"/>
      <c r="K198" s="99">
        <v>45</v>
      </c>
      <c r="L198" s="13"/>
      <c r="M198" s="99">
        <v>45</v>
      </c>
      <c r="N198" s="13"/>
      <c r="O198" s="99">
        <v>0</v>
      </c>
      <c r="P198" s="13"/>
      <c r="Q198" s="100">
        <v>0</v>
      </c>
      <c r="R198" s="13"/>
    </row>
    <row r="199" spans="1:18" ht="12.75">
      <c r="A199" s="98" t="s">
        <v>2</v>
      </c>
      <c r="B199" s="13"/>
      <c r="C199" s="98" t="s">
        <v>128</v>
      </c>
      <c r="D199" s="13"/>
      <c r="E199" s="13"/>
      <c r="F199" s="13"/>
      <c r="G199" s="13"/>
      <c r="H199" s="13"/>
      <c r="I199" s="13"/>
      <c r="J199" s="13"/>
      <c r="K199" s="99">
        <v>45</v>
      </c>
      <c r="L199" s="13"/>
      <c r="M199" s="99">
        <v>45</v>
      </c>
      <c r="N199" s="13"/>
      <c r="O199" s="99">
        <v>0</v>
      </c>
      <c r="P199" s="13"/>
      <c r="Q199" s="100">
        <v>0</v>
      </c>
      <c r="R199" s="13"/>
    </row>
    <row r="200" spans="1:18" ht="12.75">
      <c r="A200" s="107" t="s">
        <v>2</v>
      </c>
      <c r="B200" s="13"/>
      <c r="C200" s="107" t="s">
        <v>250</v>
      </c>
      <c r="D200" s="13"/>
      <c r="E200" s="107" t="s">
        <v>251</v>
      </c>
      <c r="F200" s="13"/>
      <c r="G200" s="13"/>
      <c r="H200" s="13"/>
      <c r="I200" s="13"/>
      <c r="J200" s="13"/>
      <c r="K200" s="108">
        <v>45</v>
      </c>
      <c r="L200" s="13"/>
      <c r="M200" s="108">
        <v>45</v>
      </c>
      <c r="N200" s="13"/>
      <c r="O200" s="108">
        <v>0</v>
      </c>
      <c r="P200" s="13"/>
      <c r="Q200" s="109">
        <v>0</v>
      </c>
      <c r="R200" s="13"/>
    </row>
    <row r="201" spans="1:18" ht="12.75">
      <c r="A201" s="98" t="s">
        <v>2</v>
      </c>
      <c r="B201" s="13"/>
      <c r="C201" s="98" t="s">
        <v>132</v>
      </c>
      <c r="D201" s="13"/>
      <c r="E201" s="13"/>
      <c r="F201" s="13"/>
      <c r="G201" s="13"/>
      <c r="H201" s="13"/>
      <c r="I201" s="13"/>
      <c r="J201" s="13"/>
      <c r="K201" s="99">
        <v>5700</v>
      </c>
      <c r="L201" s="13"/>
      <c r="M201" s="99">
        <v>5700</v>
      </c>
      <c r="N201" s="13"/>
      <c r="O201" s="99">
        <v>5700</v>
      </c>
      <c r="P201" s="13"/>
      <c r="Q201" s="100">
        <v>100</v>
      </c>
      <c r="R201" s="13"/>
    </row>
    <row r="202" spans="1:18" ht="12.75">
      <c r="A202" s="98" t="s">
        <v>2</v>
      </c>
      <c r="B202" s="13"/>
      <c r="C202" s="98" t="s">
        <v>133</v>
      </c>
      <c r="D202" s="13"/>
      <c r="E202" s="13"/>
      <c r="F202" s="13"/>
      <c r="G202" s="13"/>
      <c r="H202" s="13"/>
      <c r="I202" s="13"/>
      <c r="J202" s="13"/>
      <c r="K202" s="99">
        <v>5700</v>
      </c>
      <c r="L202" s="13"/>
      <c r="M202" s="99">
        <v>5700</v>
      </c>
      <c r="N202" s="13"/>
      <c r="O202" s="99">
        <v>5700</v>
      </c>
      <c r="P202" s="13"/>
      <c r="Q202" s="100">
        <v>100</v>
      </c>
      <c r="R202" s="13"/>
    </row>
    <row r="203" spans="1:18" ht="12.75">
      <c r="A203" s="107" t="s">
        <v>2</v>
      </c>
      <c r="B203" s="13"/>
      <c r="C203" s="107" t="s">
        <v>250</v>
      </c>
      <c r="D203" s="13"/>
      <c r="E203" s="107" t="s">
        <v>251</v>
      </c>
      <c r="F203" s="13"/>
      <c r="G203" s="13"/>
      <c r="H203" s="13"/>
      <c r="I203" s="13"/>
      <c r="J203" s="13"/>
      <c r="K203" s="108">
        <v>5700</v>
      </c>
      <c r="L203" s="13"/>
      <c r="M203" s="108">
        <v>5700</v>
      </c>
      <c r="N203" s="13"/>
      <c r="O203" s="108">
        <v>5700</v>
      </c>
      <c r="P203" s="13"/>
      <c r="Q203" s="109">
        <v>100</v>
      </c>
      <c r="R203" s="13"/>
    </row>
    <row r="204" spans="1:18" ht="12.75">
      <c r="A204" s="53" t="s">
        <v>2</v>
      </c>
      <c r="B204" s="13"/>
      <c r="C204" s="53" t="s">
        <v>252</v>
      </c>
      <c r="D204" s="13"/>
      <c r="E204" s="53" t="s">
        <v>253</v>
      </c>
      <c r="F204" s="13"/>
      <c r="G204" s="13"/>
      <c r="H204" s="13"/>
      <c r="I204" s="13"/>
      <c r="J204" s="13"/>
      <c r="K204" s="35" t="s">
        <v>2</v>
      </c>
      <c r="L204" s="13"/>
      <c r="M204" s="35" t="s">
        <v>2</v>
      </c>
      <c r="N204" s="13"/>
      <c r="O204" s="35">
        <v>1700</v>
      </c>
      <c r="P204" s="13"/>
      <c r="Q204" s="36" t="s">
        <v>2</v>
      </c>
      <c r="R204" s="13"/>
    </row>
    <row r="205" spans="1:18" ht="12.75">
      <c r="A205" s="53" t="s">
        <v>2</v>
      </c>
      <c r="B205" s="13"/>
      <c r="C205" s="53" t="s">
        <v>270</v>
      </c>
      <c r="D205" s="13"/>
      <c r="E205" s="53" t="s">
        <v>271</v>
      </c>
      <c r="F205" s="13"/>
      <c r="G205" s="13"/>
      <c r="H205" s="13"/>
      <c r="I205" s="13"/>
      <c r="J205" s="13"/>
      <c r="K205" s="35" t="s">
        <v>2</v>
      </c>
      <c r="L205" s="13"/>
      <c r="M205" s="35" t="s">
        <v>2</v>
      </c>
      <c r="N205" s="13"/>
      <c r="O205" s="35">
        <v>1000</v>
      </c>
      <c r="P205" s="13"/>
      <c r="Q205" s="36" t="s">
        <v>2</v>
      </c>
      <c r="R205" s="13"/>
    </row>
    <row r="206" spans="1:18" ht="12.75">
      <c r="A206" s="53" t="s">
        <v>2</v>
      </c>
      <c r="B206" s="13"/>
      <c r="C206" s="53" t="s">
        <v>272</v>
      </c>
      <c r="D206" s="13"/>
      <c r="E206" s="53" t="s">
        <v>273</v>
      </c>
      <c r="F206" s="13"/>
      <c r="G206" s="13"/>
      <c r="H206" s="13"/>
      <c r="I206" s="13"/>
      <c r="J206" s="13"/>
      <c r="K206" s="35" t="s">
        <v>2</v>
      </c>
      <c r="L206" s="13"/>
      <c r="M206" s="35" t="s">
        <v>2</v>
      </c>
      <c r="N206" s="13"/>
      <c r="O206" s="35">
        <v>3000</v>
      </c>
      <c r="P206" s="13"/>
      <c r="Q206" s="36" t="s">
        <v>2</v>
      </c>
      <c r="R206" s="13"/>
    </row>
    <row r="207" spans="1:18" ht="12.75">
      <c r="A207" s="104"/>
      <c r="B207" s="13"/>
      <c r="C207" s="104" t="s">
        <v>274</v>
      </c>
      <c r="D207" s="13"/>
      <c r="E207" s="104" t="s">
        <v>275</v>
      </c>
      <c r="F207" s="13"/>
      <c r="G207" s="13"/>
      <c r="H207" s="13"/>
      <c r="I207" s="13"/>
      <c r="J207" s="13"/>
      <c r="K207" s="105">
        <v>451245</v>
      </c>
      <c r="L207" s="13"/>
      <c r="M207" s="105">
        <v>451245</v>
      </c>
      <c r="N207" s="13"/>
      <c r="O207" s="105">
        <v>427778.17</v>
      </c>
      <c r="P207" s="13"/>
      <c r="Q207" s="106">
        <v>94.8</v>
      </c>
      <c r="R207" s="13"/>
    </row>
    <row r="208" spans="1:18" ht="12.75">
      <c r="A208" s="98" t="s">
        <v>2</v>
      </c>
      <c r="B208" s="13"/>
      <c r="C208" s="98" t="s">
        <v>125</v>
      </c>
      <c r="D208" s="13"/>
      <c r="E208" s="13"/>
      <c r="F208" s="13"/>
      <c r="G208" s="13"/>
      <c r="H208" s="13"/>
      <c r="I208" s="13"/>
      <c r="J208" s="13"/>
      <c r="K208" s="99">
        <v>451245</v>
      </c>
      <c r="L208" s="13"/>
      <c r="M208" s="99">
        <v>451245</v>
      </c>
      <c r="N208" s="13"/>
      <c r="O208" s="99">
        <v>427778.17</v>
      </c>
      <c r="P208" s="13"/>
      <c r="Q208" s="100">
        <v>94.8</v>
      </c>
      <c r="R208" s="13"/>
    </row>
    <row r="209" spans="1:18" ht="12.75">
      <c r="A209" s="98" t="s">
        <v>2</v>
      </c>
      <c r="B209" s="13"/>
      <c r="C209" s="98" t="s">
        <v>126</v>
      </c>
      <c r="D209" s="13"/>
      <c r="E209" s="13"/>
      <c r="F209" s="13"/>
      <c r="G209" s="13"/>
      <c r="H209" s="13"/>
      <c r="I209" s="13"/>
      <c r="J209" s="13"/>
      <c r="K209" s="99">
        <v>383558</v>
      </c>
      <c r="L209" s="13"/>
      <c r="M209" s="99">
        <v>383558</v>
      </c>
      <c r="N209" s="13"/>
      <c r="O209" s="99">
        <v>364478.33</v>
      </c>
      <c r="P209" s="13"/>
      <c r="Q209" s="100">
        <v>95.03</v>
      </c>
      <c r="R209" s="13"/>
    </row>
    <row r="210" spans="1:18" ht="12.75">
      <c r="A210" s="107" t="s">
        <v>2</v>
      </c>
      <c r="B210" s="13"/>
      <c r="C210" s="107" t="s">
        <v>238</v>
      </c>
      <c r="D210" s="13"/>
      <c r="E210" s="107" t="s">
        <v>239</v>
      </c>
      <c r="F210" s="13"/>
      <c r="G210" s="13"/>
      <c r="H210" s="13"/>
      <c r="I210" s="13"/>
      <c r="J210" s="13"/>
      <c r="K210" s="108">
        <v>33281</v>
      </c>
      <c r="L210" s="13"/>
      <c r="M210" s="108">
        <v>32461</v>
      </c>
      <c r="N210" s="13"/>
      <c r="O210" s="108">
        <v>20692.51</v>
      </c>
      <c r="P210" s="13"/>
      <c r="Q210" s="109">
        <v>63.75</v>
      </c>
      <c r="R210" s="13"/>
    </row>
    <row r="211" spans="1:18" ht="12.75">
      <c r="A211" s="53" t="s">
        <v>2</v>
      </c>
      <c r="B211" s="13"/>
      <c r="C211" s="53" t="s">
        <v>240</v>
      </c>
      <c r="D211" s="13"/>
      <c r="E211" s="53" t="s">
        <v>241</v>
      </c>
      <c r="F211" s="13"/>
      <c r="G211" s="13"/>
      <c r="H211" s="13"/>
      <c r="I211" s="13"/>
      <c r="J211" s="13"/>
      <c r="K211" s="35" t="s">
        <v>2</v>
      </c>
      <c r="L211" s="13"/>
      <c r="M211" s="35" t="s">
        <v>2</v>
      </c>
      <c r="N211" s="13"/>
      <c r="O211" s="35">
        <v>17704.76</v>
      </c>
      <c r="P211" s="13"/>
      <c r="Q211" s="36" t="s">
        <v>2</v>
      </c>
      <c r="R211" s="13"/>
    </row>
    <row r="212" spans="1:18" ht="12.75">
      <c r="A212" s="53" t="s">
        <v>2</v>
      </c>
      <c r="B212" s="13"/>
      <c r="C212" s="53" t="s">
        <v>244</v>
      </c>
      <c r="D212" s="13"/>
      <c r="E212" s="53" t="s">
        <v>245</v>
      </c>
      <c r="F212" s="13"/>
      <c r="G212" s="13"/>
      <c r="H212" s="13"/>
      <c r="I212" s="13"/>
      <c r="J212" s="13"/>
      <c r="K212" s="35" t="s">
        <v>2</v>
      </c>
      <c r="L212" s="13"/>
      <c r="M212" s="35" t="s">
        <v>2</v>
      </c>
      <c r="N212" s="13"/>
      <c r="O212" s="35">
        <v>1013.85</v>
      </c>
      <c r="P212" s="13"/>
      <c r="Q212" s="36" t="s">
        <v>2</v>
      </c>
      <c r="R212" s="13"/>
    </row>
    <row r="213" spans="1:18" ht="12.75">
      <c r="A213" s="53" t="s">
        <v>2</v>
      </c>
      <c r="B213" s="13"/>
      <c r="C213" s="53" t="s">
        <v>246</v>
      </c>
      <c r="D213" s="13"/>
      <c r="E213" s="53" t="s">
        <v>247</v>
      </c>
      <c r="F213" s="13"/>
      <c r="G213" s="13"/>
      <c r="H213" s="13"/>
      <c r="I213" s="13"/>
      <c r="J213" s="13"/>
      <c r="K213" s="35" t="s">
        <v>2</v>
      </c>
      <c r="L213" s="13"/>
      <c r="M213" s="35" t="s">
        <v>2</v>
      </c>
      <c r="N213" s="13"/>
      <c r="O213" s="35">
        <v>1973.9</v>
      </c>
      <c r="P213" s="13"/>
      <c r="Q213" s="36" t="s">
        <v>2</v>
      </c>
      <c r="R213" s="13"/>
    </row>
    <row r="214" spans="1:18" ht="12.75">
      <c r="A214" s="107" t="s">
        <v>2</v>
      </c>
      <c r="B214" s="13"/>
      <c r="C214" s="107" t="s">
        <v>182</v>
      </c>
      <c r="D214" s="13"/>
      <c r="E214" s="107" t="s">
        <v>183</v>
      </c>
      <c r="F214" s="13"/>
      <c r="G214" s="13"/>
      <c r="H214" s="13"/>
      <c r="I214" s="13"/>
      <c r="J214" s="13"/>
      <c r="K214" s="108">
        <v>20321</v>
      </c>
      <c r="L214" s="13"/>
      <c r="M214" s="108">
        <v>21141</v>
      </c>
      <c r="N214" s="13"/>
      <c r="O214" s="108">
        <v>13831.21</v>
      </c>
      <c r="P214" s="13"/>
      <c r="Q214" s="109">
        <v>65.42</v>
      </c>
      <c r="R214" s="13"/>
    </row>
    <row r="215" spans="1:18" ht="12.75">
      <c r="A215" s="53" t="s">
        <v>2</v>
      </c>
      <c r="B215" s="13"/>
      <c r="C215" s="53" t="s">
        <v>200</v>
      </c>
      <c r="D215" s="13"/>
      <c r="E215" s="53" t="s">
        <v>201</v>
      </c>
      <c r="F215" s="13"/>
      <c r="G215" s="13"/>
      <c r="H215" s="13"/>
      <c r="I215" s="13"/>
      <c r="J215" s="13"/>
      <c r="K215" s="35" t="s">
        <v>2</v>
      </c>
      <c r="L215" s="13"/>
      <c r="M215" s="35" t="s">
        <v>2</v>
      </c>
      <c r="N215" s="13"/>
      <c r="O215" s="35">
        <v>2122.3</v>
      </c>
      <c r="P215" s="13"/>
      <c r="Q215" s="36" t="s">
        <v>2</v>
      </c>
      <c r="R215" s="13"/>
    </row>
    <row r="216" spans="1:18" ht="12.75">
      <c r="A216" s="53" t="s">
        <v>2</v>
      </c>
      <c r="B216" s="13"/>
      <c r="C216" s="53" t="s">
        <v>184</v>
      </c>
      <c r="D216" s="13"/>
      <c r="E216" s="53" t="s">
        <v>185</v>
      </c>
      <c r="F216" s="13"/>
      <c r="G216" s="13"/>
      <c r="H216" s="13"/>
      <c r="I216" s="13"/>
      <c r="J216" s="13"/>
      <c r="K216" s="35" t="s">
        <v>2</v>
      </c>
      <c r="L216" s="13"/>
      <c r="M216" s="35" t="s">
        <v>2</v>
      </c>
      <c r="N216" s="13"/>
      <c r="O216" s="35">
        <v>45.96</v>
      </c>
      <c r="P216" s="13"/>
      <c r="Q216" s="36" t="s">
        <v>2</v>
      </c>
      <c r="R216" s="13"/>
    </row>
    <row r="217" spans="1:18" ht="12.75">
      <c r="A217" s="53" t="s">
        <v>2</v>
      </c>
      <c r="B217" s="13"/>
      <c r="C217" s="53" t="s">
        <v>206</v>
      </c>
      <c r="D217" s="13"/>
      <c r="E217" s="53" t="s">
        <v>207</v>
      </c>
      <c r="F217" s="13"/>
      <c r="G217" s="13"/>
      <c r="H217" s="13"/>
      <c r="I217" s="13"/>
      <c r="J217" s="13"/>
      <c r="K217" s="35" t="s">
        <v>2</v>
      </c>
      <c r="L217" s="13"/>
      <c r="M217" s="35" t="s">
        <v>2</v>
      </c>
      <c r="N217" s="13"/>
      <c r="O217" s="35">
        <v>2879.97</v>
      </c>
      <c r="P217" s="13"/>
      <c r="Q217" s="36" t="s">
        <v>2</v>
      </c>
      <c r="R217" s="13"/>
    </row>
    <row r="218" spans="1:18" ht="12.75">
      <c r="A218" s="53" t="s">
        <v>2</v>
      </c>
      <c r="B218" s="13"/>
      <c r="C218" s="53" t="s">
        <v>210</v>
      </c>
      <c r="D218" s="13"/>
      <c r="E218" s="53" t="s">
        <v>211</v>
      </c>
      <c r="F218" s="13"/>
      <c r="G218" s="13"/>
      <c r="H218" s="13"/>
      <c r="I218" s="13"/>
      <c r="J218" s="13"/>
      <c r="K218" s="35" t="s">
        <v>2</v>
      </c>
      <c r="L218" s="13"/>
      <c r="M218" s="35" t="s">
        <v>2</v>
      </c>
      <c r="N218" s="13"/>
      <c r="O218" s="35">
        <v>850</v>
      </c>
      <c r="P218" s="13"/>
      <c r="Q218" s="36" t="s">
        <v>2</v>
      </c>
      <c r="R218" s="13"/>
    </row>
    <row r="219" spans="1:18" ht="12.75">
      <c r="A219" s="53" t="s">
        <v>2</v>
      </c>
      <c r="B219" s="13"/>
      <c r="C219" s="53" t="s">
        <v>186</v>
      </c>
      <c r="D219" s="13"/>
      <c r="E219" s="53" t="s">
        <v>187</v>
      </c>
      <c r="F219" s="13"/>
      <c r="G219" s="13"/>
      <c r="H219" s="13"/>
      <c r="I219" s="13"/>
      <c r="J219" s="13"/>
      <c r="K219" s="35" t="s">
        <v>2</v>
      </c>
      <c r="L219" s="13"/>
      <c r="M219" s="35" t="s">
        <v>2</v>
      </c>
      <c r="N219" s="13"/>
      <c r="O219" s="35">
        <v>0</v>
      </c>
      <c r="P219" s="13"/>
      <c r="Q219" s="36" t="s">
        <v>2</v>
      </c>
      <c r="R219" s="13"/>
    </row>
    <row r="220" spans="1:18" ht="12.75">
      <c r="A220" s="53" t="s">
        <v>2</v>
      </c>
      <c r="B220" s="13"/>
      <c r="C220" s="53" t="s">
        <v>214</v>
      </c>
      <c r="D220" s="13"/>
      <c r="E220" s="53" t="s">
        <v>215</v>
      </c>
      <c r="F220" s="13"/>
      <c r="G220" s="13"/>
      <c r="H220" s="13"/>
      <c r="I220" s="13"/>
      <c r="J220" s="13"/>
      <c r="K220" s="35" t="s">
        <v>2</v>
      </c>
      <c r="L220" s="13"/>
      <c r="M220" s="35" t="s">
        <v>2</v>
      </c>
      <c r="N220" s="13"/>
      <c r="O220" s="35">
        <v>784.67</v>
      </c>
      <c r="P220" s="13"/>
      <c r="Q220" s="36" t="s">
        <v>2</v>
      </c>
      <c r="R220" s="13"/>
    </row>
    <row r="221" spans="1:18" ht="12.75">
      <c r="A221" s="53" t="s">
        <v>2</v>
      </c>
      <c r="B221" s="13"/>
      <c r="C221" s="53" t="s">
        <v>188</v>
      </c>
      <c r="D221" s="13"/>
      <c r="E221" s="53" t="s">
        <v>189</v>
      </c>
      <c r="F221" s="13"/>
      <c r="G221" s="13"/>
      <c r="H221" s="13"/>
      <c r="I221" s="13"/>
      <c r="J221" s="13"/>
      <c r="K221" s="35" t="s">
        <v>2</v>
      </c>
      <c r="L221" s="13"/>
      <c r="M221" s="35" t="s">
        <v>2</v>
      </c>
      <c r="N221" s="13"/>
      <c r="O221" s="35">
        <v>1484.96</v>
      </c>
      <c r="P221" s="13"/>
      <c r="Q221" s="36" t="s">
        <v>2</v>
      </c>
      <c r="R221" s="13"/>
    </row>
    <row r="222" spans="1:18" ht="12.75">
      <c r="A222" s="53" t="s">
        <v>2</v>
      </c>
      <c r="B222" s="13"/>
      <c r="C222" s="53" t="s">
        <v>190</v>
      </c>
      <c r="D222" s="13"/>
      <c r="E222" s="53" t="s">
        <v>191</v>
      </c>
      <c r="F222" s="13"/>
      <c r="G222" s="13"/>
      <c r="H222" s="13"/>
      <c r="I222" s="13"/>
      <c r="J222" s="13"/>
      <c r="K222" s="35" t="s">
        <v>2</v>
      </c>
      <c r="L222" s="13"/>
      <c r="M222" s="35" t="s">
        <v>2</v>
      </c>
      <c r="N222" s="13"/>
      <c r="O222" s="35">
        <v>5422.43</v>
      </c>
      <c r="P222" s="13"/>
      <c r="Q222" s="36" t="s">
        <v>2</v>
      </c>
      <c r="R222" s="13"/>
    </row>
    <row r="223" spans="1:18" ht="12.75">
      <c r="A223" s="53" t="s">
        <v>2</v>
      </c>
      <c r="B223" s="13"/>
      <c r="C223" s="53" t="s">
        <v>192</v>
      </c>
      <c r="D223" s="13"/>
      <c r="E223" s="53" t="s">
        <v>193</v>
      </c>
      <c r="F223" s="13"/>
      <c r="G223" s="13"/>
      <c r="H223" s="13"/>
      <c r="I223" s="13"/>
      <c r="J223" s="13"/>
      <c r="K223" s="35" t="s">
        <v>2</v>
      </c>
      <c r="L223" s="13"/>
      <c r="M223" s="35" t="s">
        <v>2</v>
      </c>
      <c r="N223" s="13"/>
      <c r="O223" s="35">
        <v>240.92</v>
      </c>
      <c r="P223" s="13"/>
      <c r="Q223" s="36" t="s">
        <v>2</v>
      </c>
      <c r="R223" s="13"/>
    </row>
    <row r="224" spans="1:18" ht="12.75">
      <c r="A224" s="107" t="s">
        <v>2</v>
      </c>
      <c r="B224" s="13"/>
      <c r="C224" s="107" t="s">
        <v>250</v>
      </c>
      <c r="D224" s="13"/>
      <c r="E224" s="107" t="s">
        <v>251</v>
      </c>
      <c r="F224" s="13"/>
      <c r="G224" s="13"/>
      <c r="H224" s="13"/>
      <c r="I224" s="13"/>
      <c r="J224" s="13"/>
      <c r="K224" s="108">
        <v>329956</v>
      </c>
      <c r="L224" s="13"/>
      <c r="M224" s="108">
        <v>329956</v>
      </c>
      <c r="N224" s="13"/>
      <c r="O224" s="108">
        <v>329954.61</v>
      </c>
      <c r="P224" s="13"/>
      <c r="Q224" s="109">
        <v>100</v>
      </c>
      <c r="R224" s="13"/>
    </row>
    <row r="225" spans="1:18" ht="12.75">
      <c r="A225" s="53" t="s">
        <v>2</v>
      </c>
      <c r="B225" s="13"/>
      <c r="C225" s="53" t="s">
        <v>252</v>
      </c>
      <c r="D225" s="13"/>
      <c r="E225" s="53" t="s">
        <v>253</v>
      </c>
      <c r="F225" s="13"/>
      <c r="G225" s="13"/>
      <c r="H225" s="13"/>
      <c r="I225" s="13"/>
      <c r="J225" s="13"/>
      <c r="K225" s="35" t="s">
        <v>2</v>
      </c>
      <c r="L225" s="13"/>
      <c r="M225" s="35" t="s">
        <v>2</v>
      </c>
      <c r="N225" s="13"/>
      <c r="O225" s="35">
        <v>776</v>
      </c>
      <c r="P225" s="13"/>
      <c r="Q225" s="36" t="s">
        <v>2</v>
      </c>
      <c r="R225" s="13"/>
    </row>
    <row r="226" spans="1:18" ht="12.75">
      <c r="A226" s="53" t="s">
        <v>2</v>
      </c>
      <c r="B226" s="13"/>
      <c r="C226" s="53" t="s">
        <v>276</v>
      </c>
      <c r="D226" s="13"/>
      <c r="E226" s="53" t="s">
        <v>277</v>
      </c>
      <c r="F226" s="13"/>
      <c r="G226" s="13"/>
      <c r="H226" s="13"/>
      <c r="I226" s="13"/>
      <c r="J226" s="13"/>
      <c r="K226" s="35" t="s">
        <v>2</v>
      </c>
      <c r="L226" s="13"/>
      <c r="M226" s="35" t="s">
        <v>2</v>
      </c>
      <c r="N226" s="13"/>
      <c r="O226" s="35">
        <v>327951.42</v>
      </c>
      <c r="P226" s="13"/>
      <c r="Q226" s="36" t="s">
        <v>2</v>
      </c>
      <c r="R226" s="13"/>
    </row>
    <row r="227" spans="1:18" ht="12.75">
      <c r="A227" s="53" t="s">
        <v>2</v>
      </c>
      <c r="B227" s="13"/>
      <c r="C227" s="53" t="s">
        <v>256</v>
      </c>
      <c r="D227" s="13"/>
      <c r="E227" s="53" t="s">
        <v>257</v>
      </c>
      <c r="F227" s="13"/>
      <c r="G227" s="13"/>
      <c r="H227" s="13"/>
      <c r="I227" s="13"/>
      <c r="J227" s="13"/>
      <c r="K227" s="35" t="s">
        <v>2</v>
      </c>
      <c r="L227" s="13"/>
      <c r="M227" s="35" t="s">
        <v>2</v>
      </c>
      <c r="N227" s="13"/>
      <c r="O227" s="35">
        <v>1227.19</v>
      </c>
      <c r="P227" s="13"/>
      <c r="Q227" s="36" t="s">
        <v>2</v>
      </c>
      <c r="R227" s="13"/>
    </row>
    <row r="228" spans="1:18" ht="12.75">
      <c r="A228" s="98" t="s">
        <v>2</v>
      </c>
      <c r="B228" s="13"/>
      <c r="C228" s="98" t="s">
        <v>128</v>
      </c>
      <c r="D228" s="13"/>
      <c r="E228" s="13"/>
      <c r="F228" s="13"/>
      <c r="G228" s="13"/>
      <c r="H228" s="13"/>
      <c r="I228" s="13"/>
      <c r="J228" s="13"/>
      <c r="K228" s="99">
        <v>67687</v>
      </c>
      <c r="L228" s="13"/>
      <c r="M228" s="99">
        <v>67687</v>
      </c>
      <c r="N228" s="13"/>
      <c r="O228" s="99">
        <v>63299.84</v>
      </c>
      <c r="P228" s="13"/>
      <c r="Q228" s="100">
        <v>93.52</v>
      </c>
      <c r="R228" s="13"/>
    </row>
    <row r="229" spans="1:18" ht="12.75">
      <c r="A229" s="107" t="s">
        <v>2</v>
      </c>
      <c r="B229" s="13"/>
      <c r="C229" s="107" t="s">
        <v>238</v>
      </c>
      <c r="D229" s="13"/>
      <c r="E229" s="107" t="s">
        <v>239</v>
      </c>
      <c r="F229" s="13"/>
      <c r="G229" s="13"/>
      <c r="H229" s="13"/>
      <c r="I229" s="13"/>
      <c r="J229" s="13"/>
      <c r="K229" s="108">
        <v>5873</v>
      </c>
      <c r="L229" s="13"/>
      <c r="M229" s="108">
        <v>5728</v>
      </c>
      <c r="N229" s="13"/>
      <c r="O229" s="108">
        <v>3651.63</v>
      </c>
      <c r="P229" s="13"/>
      <c r="Q229" s="109">
        <v>63.75</v>
      </c>
      <c r="R229" s="13"/>
    </row>
    <row r="230" spans="1:18" ht="12.75">
      <c r="A230" s="53" t="s">
        <v>2</v>
      </c>
      <c r="B230" s="13"/>
      <c r="C230" s="53" t="s">
        <v>240</v>
      </c>
      <c r="D230" s="13"/>
      <c r="E230" s="53" t="s">
        <v>241</v>
      </c>
      <c r="F230" s="13"/>
      <c r="G230" s="13"/>
      <c r="H230" s="13"/>
      <c r="I230" s="13"/>
      <c r="J230" s="13"/>
      <c r="K230" s="35" t="s">
        <v>2</v>
      </c>
      <c r="L230" s="13"/>
      <c r="M230" s="35" t="s">
        <v>2</v>
      </c>
      <c r="N230" s="13"/>
      <c r="O230" s="35">
        <v>3124.38</v>
      </c>
      <c r="P230" s="13"/>
      <c r="Q230" s="36" t="s">
        <v>2</v>
      </c>
      <c r="R230" s="13"/>
    </row>
    <row r="231" spans="1:18" ht="12.75">
      <c r="A231" s="53" t="s">
        <v>2</v>
      </c>
      <c r="B231" s="13"/>
      <c r="C231" s="53" t="s">
        <v>244</v>
      </c>
      <c r="D231" s="13"/>
      <c r="E231" s="53" t="s">
        <v>245</v>
      </c>
      <c r="F231" s="13"/>
      <c r="G231" s="13"/>
      <c r="H231" s="13"/>
      <c r="I231" s="13"/>
      <c r="J231" s="13"/>
      <c r="K231" s="35" t="s">
        <v>2</v>
      </c>
      <c r="L231" s="13"/>
      <c r="M231" s="35" t="s">
        <v>2</v>
      </c>
      <c r="N231" s="13"/>
      <c r="O231" s="35">
        <v>178.91</v>
      </c>
      <c r="P231" s="13"/>
      <c r="Q231" s="36" t="s">
        <v>2</v>
      </c>
      <c r="R231" s="13"/>
    </row>
    <row r="232" spans="1:18" ht="12.75">
      <c r="A232" s="53" t="s">
        <v>2</v>
      </c>
      <c r="B232" s="13"/>
      <c r="C232" s="53" t="s">
        <v>246</v>
      </c>
      <c r="D232" s="13"/>
      <c r="E232" s="53" t="s">
        <v>247</v>
      </c>
      <c r="F232" s="13"/>
      <c r="G232" s="13"/>
      <c r="H232" s="13"/>
      <c r="I232" s="13"/>
      <c r="J232" s="13"/>
      <c r="K232" s="35" t="s">
        <v>2</v>
      </c>
      <c r="L232" s="13"/>
      <c r="M232" s="35" t="s">
        <v>2</v>
      </c>
      <c r="N232" s="13"/>
      <c r="O232" s="35">
        <v>348.34</v>
      </c>
      <c r="P232" s="13"/>
      <c r="Q232" s="36" t="s">
        <v>2</v>
      </c>
      <c r="R232" s="13"/>
    </row>
    <row r="233" spans="1:18" ht="12.75">
      <c r="A233" s="107" t="s">
        <v>2</v>
      </c>
      <c r="B233" s="13"/>
      <c r="C233" s="107" t="s">
        <v>182</v>
      </c>
      <c r="D233" s="13"/>
      <c r="E233" s="107" t="s">
        <v>183</v>
      </c>
      <c r="F233" s="13"/>
      <c r="G233" s="13"/>
      <c r="H233" s="13"/>
      <c r="I233" s="13"/>
      <c r="J233" s="13"/>
      <c r="K233" s="108">
        <v>3586</v>
      </c>
      <c r="L233" s="13"/>
      <c r="M233" s="108">
        <v>3731</v>
      </c>
      <c r="N233" s="13"/>
      <c r="O233" s="108">
        <v>1420.93</v>
      </c>
      <c r="P233" s="13"/>
      <c r="Q233" s="109">
        <v>38.08</v>
      </c>
      <c r="R233" s="13"/>
    </row>
    <row r="234" spans="1:18" ht="12.75">
      <c r="A234" s="53" t="s">
        <v>2</v>
      </c>
      <c r="B234" s="13"/>
      <c r="C234" s="53" t="s">
        <v>200</v>
      </c>
      <c r="D234" s="13"/>
      <c r="E234" s="53" t="s">
        <v>201</v>
      </c>
      <c r="F234" s="13"/>
      <c r="G234" s="13"/>
      <c r="H234" s="13"/>
      <c r="I234" s="13"/>
      <c r="J234" s="13"/>
      <c r="K234" s="35" t="s">
        <v>2</v>
      </c>
      <c r="L234" s="13"/>
      <c r="M234" s="35" t="s">
        <v>2</v>
      </c>
      <c r="N234" s="13"/>
      <c r="O234" s="35">
        <v>374.52</v>
      </c>
      <c r="P234" s="13"/>
      <c r="Q234" s="36" t="s">
        <v>2</v>
      </c>
      <c r="R234" s="13"/>
    </row>
    <row r="235" spans="1:18" ht="12.75">
      <c r="A235" s="53" t="s">
        <v>2</v>
      </c>
      <c r="B235" s="13"/>
      <c r="C235" s="53" t="s">
        <v>184</v>
      </c>
      <c r="D235" s="13"/>
      <c r="E235" s="53" t="s">
        <v>185</v>
      </c>
      <c r="F235" s="13"/>
      <c r="G235" s="13"/>
      <c r="H235" s="13"/>
      <c r="I235" s="13"/>
      <c r="J235" s="13"/>
      <c r="K235" s="35" t="s">
        <v>2</v>
      </c>
      <c r="L235" s="13"/>
      <c r="M235" s="35" t="s">
        <v>2</v>
      </c>
      <c r="N235" s="13"/>
      <c r="O235" s="35">
        <v>8.11</v>
      </c>
      <c r="P235" s="13"/>
      <c r="Q235" s="36" t="s">
        <v>2</v>
      </c>
      <c r="R235" s="13"/>
    </row>
    <row r="236" spans="1:18" ht="12.75">
      <c r="A236" s="53" t="s">
        <v>2</v>
      </c>
      <c r="B236" s="13"/>
      <c r="C236" s="53" t="s">
        <v>206</v>
      </c>
      <c r="D236" s="13"/>
      <c r="E236" s="53" t="s">
        <v>207</v>
      </c>
      <c r="F236" s="13"/>
      <c r="G236" s="13"/>
      <c r="H236" s="13"/>
      <c r="I236" s="13"/>
      <c r="J236" s="13"/>
      <c r="K236" s="35" t="s">
        <v>2</v>
      </c>
      <c r="L236" s="13"/>
      <c r="M236" s="35" t="s">
        <v>2</v>
      </c>
      <c r="N236" s="13"/>
      <c r="O236" s="35">
        <v>508.23</v>
      </c>
      <c r="P236" s="13"/>
      <c r="Q236" s="36" t="s">
        <v>2</v>
      </c>
      <c r="R236" s="13"/>
    </row>
    <row r="237" spans="1:18" ht="12.75">
      <c r="A237" s="53" t="s">
        <v>2</v>
      </c>
      <c r="B237" s="13"/>
      <c r="C237" s="53" t="s">
        <v>210</v>
      </c>
      <c r="D237" s="13"/>
      <c r="E237" s="53" t="s">
        <v>211</v>
      </c>
      <c r="F237" s="13"/>
      <c r="G237" s="13"/>
      <c r="H237" s="13"/>
      <c r="I237" s="13"/>
      <c r="J237" s="13"/>
      <c r="K237" s="35" t="s">
        <v>2</v>
      </c>
      <c r="L237" s="13"/>
      <c r="M237" s="35" t="s">
        <v>2</v>
      </c>
      <c r="N237" s="13"/>
      <c r="O237" s="35">
        <v>150</v>
      </c>
      <c r="P237" s="13"/>
      <c r="Q237" s="36" t="s">
        <v>2</v>
      </c>
      <c r="R237" s="13"/>
    </row>
    <row r="238" spans="1:18" ht="12.75">
      <c r="A238" s="53" t="s">
        <v>2</v>
      </c>
      <c r="B238" s="13"/>
      <c r="C238" s="53" t="s">
        <v>186</v>
      </c>
      <c r="D238" s="13"/>
      <c r="E238" s="53" t="s">
        <v>187</v>
      </c>
      <c r="F238" s="13"/>
      <c r="G238" s="13"/>
      <c r="H238" s="13"/>
      <c r="I238" s="13"/>
      <c r="J238" s="13"/>
      <c r="K238" s="35" t="s">
        <v>2</v>
      </c>
      <c r="L238" s="13"/>
      <c r="M238" s="35" t="s">
        <v>2</v>
      </c>
      <c r="N238" s="13"/>
      <c r="O238" s="35">
        <v>0</v>
      </c>
      <c r="P238" s="13"/>
      <c r="Q238" s="36" t="s">
        <v>2</v>
      </c>
      <c r="R238" s="13"/>
    </row>
    <row r="239" spans="1:18" ht="12.75">
      <c r="A239" s="53" t="s">
        <v>2</v>
      </c>
      <c r="B239" s="13"/>
      <c r="C239" s="53" t="s">
        <v>214</v>
      </c>
      <c r="D239" s="13"/>
      <c r="E239" s="53" t="s">
        <v>215</v>
      </c>
      <c r="F239" s="13"/>
      <c r="G239" s="13"/>
      <c r="H239" s="13"/>
      <c r="I239" s="13"/>
      <c r="J239" s="13"/>
      <c r="K239" s="35" t="s">
        <v>2</v>
      </c>
      <c r="L239" s="13"/>
      <c r="M239" s="35" t="s">
        <v>2</v>
      </c>
      <c r="N239" s="13"/>
      <c r="O239" s="35">
        <v>138.47</v>
      </c>
      <c r="P239" s="13"/>
      <c r="Q239" s="36" t="s">
        <v>2</v>
      </c>
      <c r="R239" s="13"/>
    </row>
    <row r="240" spans="1:18" ht="12.75">
      <c r="A240" s="53" t="s">
        <v>2</v>
      </c>
      <c r="B240" s="13"/>
      <c r="C240" s="53" t="s">
        <v>188</v>
      </c>
      <c r="D240" s="13"/>
      <c r="E240" s="53" t="s">
        <v>189</v>
      </c>
      <c r="F240" s="13"/>
      <c r="G240" s="13"/>
      <c r="H240" s="13"/>
      <c r="I240" s="13"/>
      <c r="J240" s="13"/>
      <c r="K240" s="35" t="s">
        <v>2</v>
      </c>
      <c r="L240" s="13"/>
      <c r="M240" s="35" t="s">
        <v>2</v>
      </c>
      <c r="N240" s="13"/>
      <c r="O240" s="35">
        <v>199.09</v>
      </c>
      <c r="P240" s="13"/>
      <c r="Q240" s="36" t="s">
        <v>2</v>
      </c>
      <c r="R240" s="13"/>
    </row>
    <row r="241" spans="1:18" ht="12.75">
      <c r="A241" s="53" t="s">
        <v>2</v>
      </c>
      <c r="B241" s="13"/>
      <c r="C241" s="53" t="s">
        <v>192</v>
      </c>
      <c r="D241" s="13"/>
      <c r="E241" s="53" t="s">
        <v>193</v>
      </c>
      <c r="F241" s="13"/>
      <c r="G241" s="13"/>
      <c r="H241" s="13"/>
      <c r="I241" s="13"/>
      <c r="J241" s="13"/>
      <c r="K241" s="35" t="s">
        <v>2</v>
      </c>
      <c r="L241" s="13"/>
      <c r="M241" s="35" t="s">
        <v>2</v>
      </c>
      <c r="N241" s="13"/>
      <c r="O241" s="35">
        <v>42.51</v>
      </c>
      <c r="P241" s="13"/>
      <c r="Q241" s="36" t="s">
        <v>2</v>
      </c>
      <c r="R241" s="13"/>
    </row>
    <row r="242" spans="1:18" ht="12.75">
      <c r="A242" s="107" t="s">
        <v>2</v>
      </c>
      <c r="B242" s="13"/>
      <c r="C242" s="107" t="s">
        <v>250</v>
      </c>
      <c r="D242" s="13"/>
      <c r="E242" s="107" t="s">
        <v>251</v>
      </c>
      <c r="F242" s="13"/>
      <c r="G242" s="13"/>
      <c r="H242" s="13"/>
      <c r="I242" s="13"/>
      <c r="J242" s="13"/>
      <c r="K242" s="108">
        <v>58228</v>
      </c>
      <c r="L242" s="13"/>
      <c r="M242" s="108">
        <v>58228</v>
      </c>
      <c r="N242" s="13"/>
      <c r="O242" s="108">
        <v>58227.28</v>
      </c>
      <c r="P242" s="13"/>
      <c r="Q242" s="109">
        <v>100</v>
      </c>
      <c r="R242" s="13"/>
    </row>
    <row r="243" spans="1:18" ht="12.75">
      <c r="A243" s="53" t="s">
        <v>2</v>
      </c>
      <c r="B243" s="13"/>
      <c r="C243" s="53" t="s">
        <v>252</v>
      </c>
      <c r="D243" s="13"/>
      <c r="E243" s="53" t="s">
        <v>253</v>
      </c>
      <c r="F243" s="13"/>
      <c r="G243" s="13"/>
      <c r="H243" s="13"/>
      <c r="I243" s="13"/>
      <c r="J243" s="13"/>
      <c r="K243" s="35" t="s">
        <v>2</v>
      </c>
      <c r="L243" s="13"/>
      <c r="M243" s="35" t="s">
        <v>2</v>
      </c>
      <c r="N243" s="13"/>
      <c r="O243" s="35">
        <v>136.94</v>
      </c>
      <c r="P243" s="13"/>
      <c r="Q243" s="36" t="s">
        <v>2</v>
      </c>
      <c r="R243" s="13"/>
    </row>
    <row r="244" spans="1:18" ht="12.75">
      <c r="A244" s="53" t="s">
        <v>2</v>
      </c>
      <c r="B244" s="13"/>
      <c r="C244" s="53" t="s">
        <v>276</v>
      </c>
      <c r="D244" s="13"/>
      <c r="E244" s="53" t="s">
        <v>277</v>
      </c>
      <c r="F244" s="13"/>
      <c r="G244" s="13"/>
      <c r="H244" s="13"/>
      <c r="I244" s="13"/>
      <c r="J244" s="13"/>
      <c r="K244" s="35" t="s">
        <v>2</v>
      </c>
      <c r="L244" s="13"/>
      <c r="M244" s="35" t="s">
        <v>2</v>
      </c>
      <c r="N244" s="13"/>
      <c r="O244" s="35">
        <v>57873.78</v>
      </c>
      <c r="P244" s="13"/>
      <c r="Q244" s="36" t="s">
        <v>2</v>
      </c>
      <c r="R244" s="13"/>
    </row>
    <row r="245" spans="1:18" ht="12.75">
      <c r="A245" s="53" t="s">
        <v>2</v>
      </c>
      <c r="B245" s="13"/>
      <c r="C245" s="53" t="s">
        <v>256</v>
      </c>
      <c r="D245" s="13"/>
      <c r="E245" s="53" t="s">
        <v>257</v>
      </c>
      <c r="F245" s="13"/>
      <c r="G245" s="13"/>
      <c r="H245" s="13"/>
      <c r="I245" s="13"/>
      <c r="J245" s="13"/>
      <c r="K245" s="35" t="s">
        <v>2</v>
      </c>
      <c r="L245" s="13"/>
      <c r="M245" s="35" t="s">
        <v>2</v>
      </c>
      <c r="N245" s="13"/>
      <c r="O245" s="35">
        <v>216.56</v>
      </c>
      <c r="P245" s="13"/>
      <c r="Q245" s="36" t="s">
        <v>2</v>
      </c>
      <c r="R245" s="13"/>
    </row>
    <row r="249" spans="3:15" ht="14.25">
      <c r="C249" s="110" t="s">
        <v>283</v>
      </c>
      <c r="D249" s="110"/>
      <c r="E249" s="110"/>
      <c r="F249" s="110"/>
      <c r="J249" s="110"/>
      <c r="M249" s="110" t="s">
        <v>284</v>
      </c>
      <c r="N249" s="110"/>
      <c r="O249" s="110"/>
    </row>
    <row r="250" spans="3:15" ht="14.25">
      <c r="C250" s="110" t="s">
        <v>285</v>
      </c>
      <c r="D250" s="110"/>
      <c r="E250" s="110"/>
      <c r="F250" s="110"/>
      <c r="J250" s="110"/>
      <c r="M250" s="110" t="s">
        <v>286</v>
      </c>
      <c r="N250" s="110"/>
      <c r="O250" s="110"/>
    </row>
    <row r="251" spans="3:15" ht="14.25">
      <c r="C251" s="110"/>
      <c r="D251" s="110"/>
      <c r="E251" s="110"/>
      <c r="F251" s="110"/>
      <c r="J251" s="110"/>
      <c r="M251" s="110"/>
      <c r="N251" s="110"/>
      <c r="O251" s="110"/>
    </row>
    <row r="252" spans="3:15" ht="14.25">
      <c r="C252" s="110"/>
      <c r="D252" s="110"/>
      <c r="E252" s="110"/>
      <c r="F252" s="110"/>
      <c r="J252" s="110"/>
      <c r="M252" s="110"/>
      <c r="N252" s="110"/>
      <c r="O252" s="110"/>
    </row>
    <row r="253" spans="3:15" ht="14.25">
      <c r="C253" s="110"/>
      <c r="D253" s="110"/>
      <c r="E253" s="110"/>
      <c r="F253" s="110"/>
      <c r="J253" s="110"/>
      <c r="M253" s="110"/>
      <c r="N253" s="110"/>
      <c r="O253" s="110"/>
    </row>
    <row r="254" spans="3:15" ht="14.25">
      <c r="C254" s="110"/>
      <c r="D254" s="110"/>
      <c r="E254" s="110"/>
      <c r="F254" s="110"/>
      <c r="J254" s="110"/>
      <c r="M254" s="110"/>
      <c r="N254" s="110"/>
      <c r="O254" s="110"/>
    </row>
    <row r="255" spans="3:15" ht="14.25">
      <c r="C255" s="110"/>
      <c r="D255" s="110"/>
      <c r="E255" s="110"/>
      <c r="F255" s="110"/>
      <c r="J255" s="110"/>
      <c r="M255" s="110" t="s">
        <v>287</v>
      </c>
      <c r="N255" s="110"/>
      <c r="O255" s="110"/>
    </row>
  </sheetData>
  <sheetProtection/>
  <mergeCells count="1612">
    <mergeCell ref="Q245:R245"/>
    <mergeCell ref="A245:B245"/>
    <mergeCell ref="C245:D245"/>
    <mergeCell ref="E245:J245"/>
    <mergeCell ref="K245:L245"/>
    <mergeCell ref="M245:N245"/>
    <mergeCell ref="O245:P245"/>
    <mergeCell ref="Q243:R243"/>
    <mergeCell ref="A244:B244"/>
    <mergeCell ref="C244:D244"/>
    <mergeCell ref="E244:J244"/>
    <mergeCell ref="K244:L244"/>
    <mergeCell ref="M244:N244"/>
    <mergeCell ref="O244:P244"/>
    <mergeCell ref="Q244:R244"/>
    <mergeCell ref="A243:B243"/>
    <mergeCell ref="C243:D243"/>
    <mergeCell ref="E243:J243"/>
    <mergeCell ref="K243:L243"/>
    <mergeCell ref="M243:N243"/>
    <mergeCell ref="O243:P243"/>
    <mergeCell ref="Q241:R241"/>
    <mergeCell ref="A242:B242"/>
    <mergeCell ref="C242:D242"/>
    <mergeCell ref="E242:J242"/>
    <mergeCell ref="K242:L242"/>
    <mergeCell ref="M242:N242"/>
    <mergeCell ref="O242:P242"/>
    <mergeCell ref="Q242:R242"/>
    <mergeCell ref="A241:B241"/>
    <mergeCell ref="C241:D241"/>
    <mergeCell ref="E241:J241"/>
    <mergeCell ref="K241:L241"/>
    <mergeCell ref="M241:N241"/>
    <mergeCell ref="O241:P241"/>
    <mergeCell ref="Q239:R239"/>
    <mergeCell ref="A240:B240"/>
    <mergeCell ref="C240:D240"/>
    <mergeCell ref="E240:J240"/>
    <mergeCell ref="K240:L240"/>
    <mergeCell ref="M240:N240"/>
    <mergeCell ref="O240:P240"/>
    <mergeCell ref="Q240:R240"/>
    <mergeCell ref="A239:B239"/>
    <mergeCell ref="C239:D239"/>
    <mergeCell ref="E239:J239"/>
    <mergeCell ref="K239:L239"/>
    <mergeCell ref="M239:N239"/>
    <mergeCell ref="O239:P239"/>
    <mergeCell ref="Q237:R237"/>
    <mergeCell ref="A238:B238"/>
    <mergeCell ref="C238:D238"/>
    <mergeCell ref="E238:J238"/>
    <mergeCell ref="K238:L238"/>
    <mergeCell ref="M238:N238"/>
    <mergeCell ref="O238:P238"/>
    <mergeCell ref="Q238:R238"/>
    <mergeCell ref="A237:B237"/>
    <mergeCell ref="C237:D237"/>
    <mergeCell ref="E237:J237"/>
    <mergeCell ref="K237:L237"/>
    <mergeCell ref="M237:N237"/>
    <mergeCell ref="O237:P237"/>
    <mergeCell ref="Q235:R235"/>
    <mergeCell ref="A236:B236"/>
    <mergeCell ref="C236:D236"/>
    <mergeCell ref="E236:J236"/>
    <mergeCell ref="K236:L236"/>
    <mergeCell ref="M236:N236"/>
    <mergeCell ref="O236:P236"/>
    <mergeCell ref="Q236:R236"/>
    <mergeCell ref="A235:B235"/>
    <mergeCell ref="C235:D235"/>
    <mergeCell ref="E235:J235"/>
    <mergeCell ref="K235:L235"/>
    <mergeCell ref="M235:N235"/>
    <mergeCell ref="O235:P235"/>
    <mergeCell ref="Q233:R233"/>
    <mergeCell ref="A234:B234"/>
    <mergeCell ref="C234:D234"/>
    <mergeCell ref="E234:J234"/>
    <mergeCell ref="K234:L234"/>
    <mergeCell ref="M234:N234"/>
    <mergeCell ref="O234:P234"/>
    <mergeCell ref="Q234:R234"/>
    <mergeCell ref="A233:B233"/>
    <mergeCell ref="C233:D233"/>
    <mergeCell ref="E233:J233"/>
    <mergeCell ref="K233:L233"/>
    <mergeCell ref="M233:N233"/>
    <mergeCell ref="O233:P233"/>
    <mergeCell ref="Q231:R231"/>
    <mergeCell ref="A232:B232"/>
    <mergeCell ref="C232:D232"/>
    <mergeCell ref="E232:J232"/>
    <mergeCell ref="K232:L232"/>
    <mergeCell ref="M232:N232"/>
    <mergeCell ref="O232:P232"/>
    <mergeCell ref="Q232:R232"/>
    <mergeCell ref="A231:B231"/>
    <mergeCell ref="C231:D231"/>
    <mergeCell ref="E231:J231"/>
    <mergeCell ref="K231:L231"/>
    <mergeCell ref="M231:N231"/>
    <mergeCell ref="O231:P231"/>
    <mergeCell ref="Q229:R229"/>
    <mergeCell ref="A230:B230"/>
    <mergeCell ref="C230:D230"/>
    <mergeCell ref="E230:J230"/>
    <mergeCell ref="K230:L230"/>
    <mergeCell ref="M230:N230"/>
    <mergeCell ref="O230:P230"/>
    <mergeCell ref="Q230:R230"/>
    <mergeCell ref="A229:B229"/>
    <mergeCell ref="C229:D229"/>
    <mergeCell ref="E229:J229"/>
    <mergeCell ref="K229:L229"/>
    <mergeCell ref="M229:N229"/>
    <mergeCell ref="O229:P229"/>
    <mergeCell ref="A228:B228"/>
    <mergeCell ref="C228:J228"/>
    <mergeCell ref="K228:L228"/>
    <mergeCell ref="M228:N228"/>
    <mergeCell ref="O228:P228"/>
    <mergeCell ref="Q228:R228"/>
    <mergeCell ref="Q226:R226"/>
    <mergeCell ref="A227:B227"/>
    <mergeCell ref="C227:D227"/>
    <mergeCell ref="E227:J227"/>
    <mergeCell ref="K227:L227"/>
    <mergeCell ref="M227:N227"/>
    <mergeCell ref="O227:P227"/>
    <mergeCell ref="Q227:R227"/>
    <mergeCell ref="A226:B226"/>
    <mergeCell ref="C226:D226"/>
    <mergeCell ref="E226:J226"/>
    <mergeCell ref="K226:L226"/>
    <mergeCell ref="M226:N226"/>
    <mergeCell ref="O226:P226"/>
    <mergeCell ref="Q224:R224"/>
    <mergeCell ref="A225:B225"/>
    <mergeCell ref="C225:D225"/>
    <mergeCell ref="E225:J225"/>
    <mergeCell ref="K225:L225"/>
    <mergeCell ref="M225:N225"/>
    <mergeCell ref="O225:P225"/>
    <mergeCell ref="Q225:R225"/>
    <mergeCell ref="A224:B224"/>
    <mergeCell ref="C224:D224"/>
    <mergeCell ref="E224:J224"/>
    <mergeCell ref="K224:L224"/>
    <mergeCell ref="M224:N224"/>
    <mergeCell ref="O224:P224"/>
    <mergeCell ref="Q222:R222"/>
    <mergeCell ref="A223:B223"/>
    <mergeCell ref="C223:D223"/>
    <mergeCell ref="E223:J223"/>
    <mergeCell ref="K223:L223"/>
    <mergeCell ref="M223:N223"/>
    <mergeCell ref="O223:P223"/>
    <mergeCell ref="Q223:R223"/>
    <mergeCell ref="A222:B222"/>
    <mergeCell ref="C222:D222"/>
    <mergeCell ref="E222:J222"/>
    <mergeCell ref="K222:L222"/>
    <mergeCell ref="M222:N222"/>
    <mergeCell ref="O222:P222"/>
    <mergeCell ref="Q220:R220"/>
    <mergeCell ref="A221:B221"/>
    <mergeCell ref="C221:D221"/>
    <mergeCell ref="E221:J221"/>
    <mergeCell ref="K221:L221"/>
    <mergeCell ref="M221:N221"/>
    <mergeCell ref="O221:P221"/>
    <mergeCell ref="Q221:R221"/>
    <mergeCell ref="A220:B220"/>
    <mergeCell ref="C220:D220"/>
    <mergeCell ref="E220:J220"/>
    <mergeCell ref="K220:L220"/>
    <mergeCell ref="M220:N220"/>
    <mergeCell ref="O220:P220"/>
    <mergeCell ref="Q218:R218"/>
    <mergeCell ref="A219:B219"/>
    <mergeCell ref="C219:D219"/>
    <mergeCell ref="E219:J219"/>
    <mergeCell ref="K219:L219"/>
    <mergeCell ref="M219:N219"/>
    <mergeCell ref="O219:P219"/>
    <mergeCell ref="Q219:R219"/>
    <mergeCell ref="A218:B218"/>
    <mergeCell ref="C218:D218"/>
    <mergeCell ref="E218:J218"/>
    <mergeCell ref="K218:L218"/>
    <mergeCell ref="M218:N218"/>
    <mergeCell ref="O218:P218"/>
    <mergeCell ref="Q216:R216"/>
    <mergeCell ref="A217:B217"/>
    <mergeCell ref="C217:D217"/>
    <mergeCell ref="E217:J217"/>
    <mergeCell ref="K217:L217"/>
    <mergeCell ref="M217:N217"/>
    <mergeCell ref="O217:P217"/>
    <mergeCell ref="Q217:R217"/>
    <mergeCell ref="A216:B216"/>
    <mergeCell ref="C216:D216"/>
    <mergeCell ref="E216:J216"/>
    <mergeCell ref="K216:L216"/>
    <mergeCell ref="M216:N216"/>
    <mergeCell ref="O216:P216"/>
    <mergeCell ref="Q214:R214"/>
    <mergeCell ref="A215:B215"/>
    <mergeCell ref="C215:D215"/>
    <mergeCell ref="E215:J215"/>
    <mergeCell ref="K215:L215"/>
    <mergeCell ref="M215:N215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3:R213"/>
    <mergeCell ref="A212:B212"/>
    <mergeCell ref="C212:D212"/>
    <mergeCell ref="E212:J212"/>
    <mergeCell ref="K212:L212"/>
    <mergeCell ref="M212:N212"/>
    <mergeCell ref="O212:P212"/>
    <mergeCell ref="Q210:R210"/>
    <mergeCell ref="A211:B211"/>
    <mergeCell ref="C211:D211"/>
    <mergeCell ref="E211:J211"/>
    <mergeCell ref="K211:L211"/>
    <mergeCell ref="M211:N211"/>
    <mergeCell ref="O211:P211"/>
    <mergeCell ref="Q211:R211"/>
    <mergeCell ref="A210:B210"/>
    <mergeCell ref="C210:D210"/>
    <mergeCell ref="E210:J210"/>
    <mergeCell ref="K210:L210"/>
    <mergeCell ref="M210:N210"/>
    <mergeCell ref="O210:P210"/>
    <mergeCell ref="A209:B209"/>
    <mergeCell ref="C209:J209"/>
    <mergeCell ref="K209:L209"/>
    <mergeCell ref="M209:N209"/>
    <mergeCell ref="O209:P209"/>
    <mergeCell ref="Q209:R209"/>
    <mergeCell ref="Q207:R207"/>
    <mergeCell ref="A208:B208"/>
    <mergeCell ref="C208:J208"/>
    <mergeCell ref="K208:L208"/>
    <mergeCell ref="M208:N208"/>
    <mergeCell ref="O208:P208"/>
    <mergeCell ref="Q208:R208"/>
    <mergeCell ref="A207:B207"/>
    <mergeCell ref="C207:D207"/>
    <mergeCell ref="E207:J207"/>
    <mergeCell ref="K207:L207"/>
    <mergeCell ref="M207:N207"/>
    <mergeCell ref="O207:P207"/>
    <mergeCell ref="Q205:R205"/>
    <mergeCell ref="A206:B206"/>
    <mergeCell ref="C206:D206"/>
    <mergeCell ref="E206:J206"/>
    <mergeCell ref="K206:L206"/>
    <mergeCell ref="M206:N206"/>
    <mergeCell ref="O206:P206"/>
    <mergeCell ref="Q206:R206"/>
    <mergeCell ref="A205:B205"/>
    <mergeCell ref="C205:D205"/>
    <mergeCell ref="E205:J205"/>
    <mergeCell ref="K205:L205"/>
    <mergeCell ref="M205:N205"/>
    <mergeCell ref="O205:P205"/>
    <mergeCell ref="Q203:R203"/>
    <mergeCell ref="A204:B204"/>
    <mergeCell ref="C204:D204"/>
    <mergeCell ref="E204:J204"/>
    <mergeCell ref="K204:L204"/>
    <mergeCell ref="M204:N204"/>
    <mergeCell ref="O204:P204"/>
    <mergeCell ref="Q204:R204"/>
    <mergeCell ref="A203:B203"/>
    <mergeCell ref="C203:D203"/>
    <mergeCell ref="E203:J203"/>
    <mergeCell ref="K203:L203"/>
    <mergeCell ref="M203:N203"/>
    <mergeCell ref="O203:P203"/>
    <mergeCell ref="A202:B202"/>
    <mergeCell ref="C202:J202"/>
    <mergeCell ref="K202:L202"/>
    <mergeCell ref="M202:N202"/>
    <mergeCell ref="O202:P202"/>
    <mergeCell ref="Q202:R202"/>
    <mergeCell ref="Q200:R200"/>
    <mergeCell ref="A201:B201"/>
    <mergeCell ref="C201:J201"/>
    <mergeCell ref="K201:L201"/>
    <mergeCell ref="M201:N201"/>
    <mergeCell ref="O201:P201"/>
    <mergeCell ref="Q201:R201"/>
    <mergeCell ref="A200:B200"/>
    <mergeCell ref="C200:D200"/>
    <mergeCell ref="E200:J200"/>
    <mergeCell ref="K200:L200"/>
    <mergeCell ref="M200:N200"/>
    <mergeCell ref="O200:P200"/>
    <mergeCell ref="A199:B199"/>
    <mergeCell ref="C199:J199"/>
    <mergeCell ref="K199:L199"/>
    <mergeCell ref="M199:N199"/>
    <mergeCell ref="O199:P199"/>
    <mergeCell ref="Q199:R199"/>
    <mergeCell ref="A198:B198"/>
    <mergeCell ref="C198:J198"/>
    <mergeCell ref="K198:L198"/>
    <mergeCell ref="M198:N198"/>
    <mergeCell ref="O198:P198"/>
    <mergeCell ref="Q198:R198"/>
    <mergeCell ref="Q196:R196"/>
    <mergeCell ref="A197:B197"/>
    <mergeCell ref="C197:D197"/>
    <mergeCell ref="E197:J197"/>
    <mergeCell ref="K197:L197"/>
    <mergeCell ref="M197:N197"/>
    <mergeCell ref="O197:P197"/>
    <mergeCell ref="Q197:R197"/>
    <mergeCell ref="A196:B196"/>
    <mergeCell ref="C196:D196"/>
    <mergeCell ref="E196:J196"/>
    <mergeCell ref="K196:L196"/>
    <mergeCell ref="M196:N196"/>
    <mergeCell ref="O196:P196"/>
    <mergeCell ref="A195:B195"/>
    <mergeCell ref="C195:J195"/>
    <mergeCell ref="K195:L195"/>
    <mergeCell ref="M195:N195"/>
    <mergeCell ref="O195:P195"/>
    <mergeCell ref="Q195:R195"/>
    <mergeCell ref="Q193:R193"/>
    <mergeCell ref="A194:B194"/>
    <mergeCell ref="C194:D194"/>
    <mergeCell ref="E194:J194"/>
    <mergeCell ref="K194:L194"/>
    <mergeCell ref="M194:N194"/>
    <mergeCell ref="O194:P194"/>
    <mergeCell ref="Q194:R194"/>
    <mergeCell ref="A193:B193"/>
    <mergeCell ref="C193:D193"/>
    <mergeCell ref="E193:J193"/>
    <mergeCell ref="K193:L193"/>
    <mergeCell ref="M193:N193"/>
    <mergeCell ref="O193:P193"/>
    <mergeCell ref="A192:B192"/>
    <mergeCell ref="C192:J192"/>
    <mergeCell ref="K192:L192"/>
    <mergeCell ref="M192:N192"/>
    <mergeCell ref="O192:P192"/>
    <mergeCell ref="Q192:R192"/>
    <mergeCell ref="Q190:R190"/>
    <mergeCell ref="A191:B191"/>
    <mergeCell ref="C191:J191"/>
    <mergeCell ref="K191:L191"/>
    <mergeCell ref="M191:N191"/>
    <mergeCell ref="O191:P191"/>
    <mergeCell ref="Q191:R191"/>
    <mergeCell ref="A190:B190"/>
    <mergeCell ref="C190:D190"/>
    <mergeCell ref="E190:J190"/>
    <mergeCell ref="K190:L190"/>
    <mergeCell ref="M190:N190"/>
    <mergeCell ref="O190:P190"/>
    <mergeCell ref="Q188:R188"/>
    <mergeCell ref="A189:B189"/>
    <mergeCell ref="C189:D189"/>
    <mergeCell ref="E189:J189"/>
    <mergeCell ref="K189:L189"/>
    <mergeCell ref="M189:N189"/>
    <mergeCell ref="O189:P189"/>
    <mergeCell ref="Q189:R189"/>
    <mergeCell ref="A188:B188"/>
    <mergeCell ref="C188:D188"/>
    <mergeCell ref="E188:J188"/>
    <mergeCell ref="K188:L188"/>
    <mergeCell ref="M188:N188"/>
    <mergeCell ref="O188:P188"/>
    <mergeCell ref="Q186:R186"/>
    <mergeCell ref="A187:B187"/>
    <mergeCell ref="C187:D187"/>
    <mergeCell ref="E187:J187"/>
    <mergeCell ref="K187:L187"/>
    <mergeCell ref="M187:N187"/>
    <mergeCell ref="O187:P187"/>
    <mergeCell ref="Q187:R187"/>
    <mergeCell ref="A186:B186"/>
    <mergeCell ref="C186:D186"/>
    <mergeCell ref="E186:J186"/>
    <mergeCell ref="K186:L186"/>
    <mergeCell ref="M186:N186"/>
    <mergeCell ref="O186:P186"/>
    <mergeCell ref="Q184:R184"/>
    <mergeCell ref="A185:B185"/>
    <mergeCell ref="C185:D185"/>
    <mergeCell ref="E185:J185"/>
    <mergeCell ref="K185:L185"/>
    <mergeCell ref="M185:N185"/>
    <mergeCell ref="O185:P185"/>
    <mergeCell ref="Q185:R185"/>
    <mergeCell ref="A184:B184"/>
    <mergeCell ref="C184:D184"/>
    <mergeCell ref="E184:J184"/>
    <mergeCell ref="K184:L184"/>
    <mergeCell ref="M184:N184"/>
    <mergeCell ref="O184:P184"/>
    <mergeCell ref="A183:B183"/>
    <mergeCell ref="C183:J183"/>
    <mergeCell ref="K183:L183"/>
    <mergeCell ref="M183:N183"/>
    <mergeCell ref="O183:P183"/>
    <mergeCell ref="Q183:R183"/>
    <mergeCell ref="A182:B182"/>
    <mergeCell ref="C182:J182"/>
    <mergeCell ref="K182:L182"/>
    <mergeCell ref="M182:N182"/>
    <mergeCell ref="O182:P182"/>
    <mergeCell ref="Q182:R182"/>
    <mergeCell ref="Q180:R180"/>
    <mergeCell ref="A181:B181"/>
    <mergeCell ref="C181:D181"/>
    <mergeCell ref="E181:J181"/>
    <mergeCell ref="K181:L181"/>
    <mergeCell ref="M181:N181"/>
    <mergeCell ref="O181:P181"/>
    <mergeCell ref="Q181:R181"/>
    <mergeCell ref="A180:B180"/>
    <mergeCell ref="C180:D180"/>
    <mergeCell ref="E180:J180"/>
    <mergeCell ref="K180:L180"/>
    <mergeCell ref="M180:N180"/>
    <mergeCell ref="O180:P180"/>
    <mergeCell ref="Q178:R178"/>
    <mergeCell ref="A179:B179"/>
    <mergeCell ref="C179:D179"/>
    <mergeCell ref="E179:J179"/>
    <mergeCell ref="K179:L179"/>
    <mergeCell ref="M179:N179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Q176:R176"/>
    <mergeCell ref="A177:B177"/>
    <mergeCell ref="C177:D177"/>
    <mergeCell ref="E177:J177"/>
    <mergeCell ref="K177:L177"/>
    <mergeCell ref="M177:N177"/>
    <mergeCell ref="O177:P177"/>
    <mergeCell ref="Q177:R177"/>
    <mergeCell ref="A176:B176"/>
    <mergeCell ref="C176:D176"/>
    <mergeCell ref="E176:J176"/>
    <mergeCell ref="K176:L176"/>
    <mergeCell ref="M176:N176"/>
    <mergeCell ref="O176:P176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C174:D174"/>
    <mergeCell ref="E174:J174"/>
    <mergeCell ref="K174:L174"/>
    <mergeCell ref="M174:N174"/>
    <mergeCell ref="O174:P174"/>
    <mergeCell ref="Q172:R172"/>
    <mergeCell ref="A173:B173"/>
    <mergeCell ref="C173:D173"/>
    <mergeCell ref="E173:J173"/>
    <mergeCell ref="K173:L173"/>
    <mergeCell ref="M173:N173"/>
    <mergeCell ref="O173:P173"/>
    <mergeCell ref="Q173:R173"/>
    <mergeCell ref="A172:B172"/>
    <mergeCell ref="C172:D172"/>
    <mergeCell ref="E172:J172"/>
    <mergeCell ref="K172:L172"/>
    <mergeCell ref="M172:N172"/>
    <mergeCell ref="O172:P172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E170:J170"/>
    <mergeCell ref="K170:L170"/>
    <mergeCell ref="M170:N170"/>
    <mergeCell ref="O170:P170"/>
    <mergeCell ref="Q168:R168"/>
    <mergeCell ref="A169:B169"/>
    <mergeCell ref="C169:D169"/>
    <mergeCell ref="E169:J169"/>
    <mergeCell ref="K169:L169"/>
    <mergeCell ref="M169:N169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A165:B165"/>
    <mergeCell ref="C165:J165"/>
    <mergeCell ref="K165:L165"/>
    <mergeCell ref="M165:N165"/>
    <mergeCell ref="O165:P165"/>
    <mergeCell ref="Q165:R165"/>
    <mergeCell ref="Q163:R163"/>
    <mergeCell ref="A164:B164"/>
    <mergeCell ref="C164:J164"/>
    <mergeCell ref="K164:L164"/>
    <mergeCell ref="M164:N164"/>
    <mergeCell ref="O164:P164"/>
    <mergeCell ref="Q164:R164"/>
    <mergeCell ref="A163:B163"/>
    <mergeCell ref="C163:D163"/>
    <mergeCell ref="E163:J163"/>
    <mergeCell ref="K163:L163"/>
    <mergeCell ref="M163:N163"/>
    <mergeCell ref="O163:P163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1:P161"/>
    <mergeCell ref="Q159:R159"/>
    <mergeCell ref="A160:B160"/>
    <mergeCell ref="C160:D160"/>
    <mergeCell ref="E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A158:B158"/>
    <mergeCell ref="C158:J158"/>
    <mergeCell ref="K158:L158"/>
    <mergeCell ref="M158:N158"/>
    <mergeCell ref="O158:P158"/>
    <mergeCell ref="Q158:R158"/>
    <mergeCell ref="A157:B157"/>
    <mergeCell ref="C157:J157"/>
    <mergeCell ref="K157:L157"/>
    <mergeCell ref="M157:N157"/>
    <mergeCell ref="O157:P157"/>
    <mergeCell ref="Q157:R157"/>
    <mergeCell ref="Q155:R155"/>
    <mergeCell ref="A156:B156"/>
    <mergeCell ref="C156:D156"/>
    <mergeCell ref="E156:J156"/>
    <mergeCell ref="K156:L156"/>
    <mergeCell ref="M156:N156"/>
    <mergeCell ref="O156:P156"/>
    <mergeCell ref="Q156:R156"/>
    <mergeCell ref="A155:B155"/>
    <mergeCell ref="C155:D155"/>
    <mergeCell ref="E155:J155"/>
    <mergeCell ref="K155:L155"/>
    <mergeCell ref="M155:N155"/>
    <mergeCell ref="O155:P155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3:P153"/>
    <mergeCell ref="Q151:R151"/>
    <mergeCell ref="A152:B152"/>
    <mergeCell ref="C152:D152"/>
    <mergeCell ref="E152:J152"/>
    <mergeCell ref="K152:L152"/>
    <mergeCell ref="M152:N152"/>
    <mergeCell ref="O152:P152"/>
    <mergeCell ref="Q152:R152"/>
    <mergeCell ref="A151:B151"/>
    <mergeCell ref="C151:D151"/>
    <mergeCell ref="E151:J151"/>
    <mergeCell ref="K151:L151"/>
    <mergeCell ref="M151:N151"/>
    <mergeCell ref="O151:P151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Q147:R147"/>
    <mergeCell ref="A148:B148"/>
    <mergeCell ref="C148:D148"/>
    <mergeCell ref="E148:J148"/>
    <mergeCell ref="K148:L148"/>
    <mergeCell ref="M148:N148"/>
    <mergeCell ref="O148:P148"/>
    <mergeCell ref="Q148:R148"/>
    <mergeCell ref="A147:B147"/>
    <mergeCell ref="C147:D147"/>
    <mergeCell ref="E147:J147"/>
    <mergeCell ref="K147:L147"/>
    <mergeCell ref="M147:N147"/>
    <mergeCell ref="O147:P147"/>
    <mergeCell ref="Q145:R145"/>
    <mergeCell ref="A146:B146"/>
    <mergeCell ref="C146:D146"/>
    <mergeCell ref="E146:J146"/>
    <mergeCell ref="K146:L146"/>
    <mergeCell ref="M146:N146"/>
    <mergeCell ref="O146:P146"/>
    <mergeCell ref="Q146:R146"/>
    <mergeCell ref="A145:B145"/>
    <mergeCell ref="C145:D145"/>
    <mergeCell ref="E145:J145"/>
    <mergeCell ref="K145:L145"/>
    <mergeCell ref="M145:N145"/>
    <mergeCell ref="O145:P145"/>
    <mergeCell ref="Q143:R143"/>
    <mergeCell ref="A144:B144"/>
    <mergeCell ref="C144:D144"/>
    <mergeCell ref="E144:J144"/>
    <mergeCell ref="K144:L144"/>
    <mergeCell ref="M144:N144"/>
    <mergeCell ref="O144:P144"/>
    <mergeCell ref="Q144:R144"/>
    <mergeCell ref="A143:B143"/>
    <mergeCell ref="C143:D143"/>
    <mergeCell ref="E143:J143"/>
    <mergeCell ref="K143:L143"/>
    <mergeCell ref="M143:N143"/>
    <mergeCell ref="O143:P143"/>
    <mergeCell ref="A142:B142"/>
    <mergeCell ref="C142:J142"/>
    <mergeCell ref="K142:L142"/>
    <mergeCell ref="M142:N142"/>
    <mergeCell ref="O142:P142"/>
    <mergeCell ref="Q142:R142"/>
    <mergeCell ref="Q140:R140"/>
    <mergeCell ref="A141:B141"/>
    <mergeCell ref="C141:J141"/>
    <mergeCell ref="K141:L141"/>
    <mergeCell ref="M141:N141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Q138:R138"/>
    <mergeCell ref="A139:B139"/>
    <mergeCell ref="C139:D139"/>
    <mergeCell ref="E139:J139"/>
    <mergeCell ref="K139:L139"/>
    <mergeCell ref="M139:N139"/>
    <mergeCell ref="O139:P139"/>
    <mergeCell ref="Q139:R139"/>
    <mergeCell ref="A138:B138"/>
    <mergeCell ref="C138:D138"/>
    <mergeCell ref="E138:J138"/>
    <mergeCell ref="K138:L138"/>
    <mergeCell ref="M138:N138"/>
    <mergeCell ref="O138:P138"/>
    <mergeCell ref="Q136:R136"/>
    <mergeCell ref="A137:B137"/>
    <mergeCell ref="C137:D137"/>
    <mergeCell ref="E137:J137"/>
    <mergeCell ref="K137:L137"/>
    <mergeCell ref="M137:N137"/>
    <mergeCell ref="O137:P137"/>
    <mergeCell ref="Q137:R137"/>
    <mergeCell ref="A136:B136"/>
    <mergeCell ref="C136:D136"/>
    <mergeCell ref="E136:J136"/>
    <mergeCell ref="K136:L136"/>
    <mergeCell ref="M136:N136"/>
    <mergeCell ref="O136:P136"/>
    <mergeCell ref="A135:B135"/>
    <mergeCell ref="C135:J135"/>
    <mergeCell ref="K135:L135"/>
    <mergeCell ref="M135:N135"/>
    <mergeCell ref="O135:P135"/>
    <mergeCell ref="Q135:R135"/>
    <mergeCell ref="Q133:R133"/>
    <mergeCell ref="A134:B134"/>
    <mergeCell ref="C134:J134"/>
    <mergeCell ref="K134:L134"/>
    <mergeCell ref="M134:N134"/>
    <mergeCell ref="O134:P134"/>
    <mergeCell ref="Q134:R134"/>
    <mergeCell ref="A133:B133"/>
    <mergeCell ref="C133:D133"/>
    <mergeCell ref="E133:J133"/>
    <mergeCell ref="K133:L133"/>
    <mergeCell ref="M133:N133"/>
    <mergeCell ref="O133:P133"/>
    <mergeCell ref="Q131:R131"/>
    <mergeCell ref="A132:B132"/>
    <mergeCell ref="C132:D132"/>
    <mergeCell ref="E132:J132"/>
    <mergeCell ref="K132:L132"/>
    <mergeCell ref="M132:N132"/>
    <mergeCell ref="O132:P132"/>
    <mergeCell ref="Q132:R132"/>
    <mergeCell ref="A131:B131"/>
    <mergeCell ref="C131:D131"/>
    <mergeCell ref="E131:J131"/>
    <mergeCell ref="K131:L131"/>
    <mergeCell ref="M131:N131"/>
    <mergeCell ref="O131:P131"/>
    <mergeCell ref="Q129:R129"/>
    <mergeCell ref="A130:B130"/>
    <mergeCell ref="C130:D130"/>
    <mergeCell ref="E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29:P129"/>
    <mergeCell ref="A128:B128"/>
    <mergeCell ref="C128:J128"/>
    <mergeCell ref="K128:L128"/>
    <mergeCell ref="M128:N128"/>
    <mergeCell ref="O128:P128"/>
    <mergeCell ref="Q128:R128"/>
    <mergeCell ref="A127:B127"/>
    <mergeCell ref="C127:J127"/>
    <mergeCell ref="K127:L127"/>
    <mergeCell ref="M127:N127"/>
    <mergeCell ref="O127:P127"/>
    <mergeCell ref="Q127:R127"/>
    <mergeCell ref="Q125:R125"/>
    <mergeCell ref="A126:B126"/>
    <mergeCell ref="C126:D126"/>
    <mergeCell ref="E126:J126"/>
    <mergeCell ref="K126:L126"/>
    <mergeCell ref="M126:N126"/>
    <mergeCell ref="O126:P126"/>
    <mergeCell ref="Q126:R126"/>
    <mergeCell ref="A125:B125"/>
    <mergeCell ref="C125:D125"/>
    <mergeCell ref="E125:J125"/>
    <mergeCell ref="K125:L125"/>
    <mergeCell ref="M125:N125"/>
    <mergeCell ref="O125:P125"/>
    <mergeCell ref="Q123:R123"/>
    <mergeCell ref="A124:B124"/>
    <mergeCell ref="C124:D124"/>
    <mergeCell ref="E124:J124"/>
    <mergeCell ref="K124:L124"/>
    <mergeCell ref="M124:N124"/>
    <mergeCell ref="O124:P124"/>
    <mergeCell ref="Q124:R124"/>
    <mergeCell ref="A123:B123"/>
    <mergeCell ref="C123:D123"/>
    <mergeCell ref="E123:J123"/>
    <mergeCell ref="K123:L123"/>
    <mergeCell ref="M123:N123"/>
    <mergeCell ref="O123:P123"/>
    <mergeCell ref="Q121:R121"/>
    <mergeCell ref="A122:B122"/>
    <mergeCell ref="C122:D122"/>
    <mergeCell ref="E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O121:P121"/>
    <mergeCell ref="Q119:R119"/>
    <mergeCell ref="A120:B120"/>
    <mergeCell ref="C120:D120"/>
    <mergeCell ref="E120:J120"/>
    <mergeCell ref="K120:L120"/>
    <mergeCell ref="M120:N120"/>
    <mergeCell ref="O120:P120"/>
    <mergeCell ref="Q120:R120"/>
    <mergeCell ref="A119:B119"/>
    <mergeCell ref="C119:D119"/>
    <mergeCell ref="E119:J119"/>
    <mergeCell ref="K119:L119"/>
    <mergeCell ref="M119:N119"/>
    <mergeCell ref="O119:P119"/>
    <mergeCell ref="Q117:R117"/>
    <mergeCell ref="A118:B118"/>
    <mergeCell ref="C118:D118"/>
    <mergeCell ref="E118:J118"/>
    <mergeCell ref="K118:L118"/>
    <mergeCell ref="M118:N118"/>
    <mergeCell ref="O118:P118"/>
    <mergeCell ref="Q118:R118"/>
    <mergeCell ref="A117:B117"/>
    <mergeCell ref="C117:D117"/>
    <mergeCell ref="E117:J117"/>
    <mergeCell ref="K117:L117"/>
    <mergeCell ref="M117:N117"/>
    <mergeCell ref="O117:P117"/>
    <mergeCell ref="Q115:R115"/>
    <mergeCell ref="A116:B116"/>
    <mergeCell ref="C116:D116"/>
    <mergeCell ref="E116:J116"/>
    <mergeCell ref="K116:L116"/>
    <mergeCell ref="M116:N116"/>
    <mergeCell ref="O116:P116"/>
    <mergeCell ref="Q116:R116"/>
    <mergeCell ref="A115:B115"/>
    <mergeCell ref="C115:D115"/>
    <mergeCell ref="E115:J115"/>
    <mergeCell ref="K115:L115"/>
    <mergeCell ref="M115:N115"/>
    <mergeCell ref="O115:P115"/>
    <mergeCell ref="Q113:R113"/>
    <mergeCell ref="A114:B114"/>
    <mergeCell ref="C114:D114"/>
    <mergeCell ref="E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O113:P113"/>
    <mergeCell ref="A112:B112"/>
    <mergeCell ref="C112:J112"/>
    <mergeCell ref="K112:L112"/>
    <mergeCell ref="M112:N112"/>
    <mergeCell ref="O112:P112"/>
    <mergeCell ref="Q112:R112"/>
    <mergeCell ref="Q110:R110"/>
    <mergeCell ref="A111:B111"/>
    <mergeCell ref="C111:D111"/>
    <mergeCell ref="E111:J111"/>
    <mergeCell ref="K111:L111"/>
    <mergeCell ref="M111:N111"/>
    <mergeCell ref="O111:P111"/>
    <mergeCell ref="Q111:R111"/>
    <mergeCell ref="A110:B110"/>
    <mergeCell ref="C110:D110"/>
    <mergeCell ref="E110:J110"/>
    <mergeCell ref="K110:L110"/>
    <mergeCell ref="M110:N110"/>
    <mergeCell ref="O110:P110"/>
    <mergeCell ref="Q108:R108"/>
    <mergeCell ref="Q109:R109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Q106:R106"/>
    <mergeCell ref="A107:B107"/>
    <mergeCell ref="C107:D107"/>
    <mergeCell ref="E107:J107"/>
    <mergeCell ref="K107:L107"/>
    <mergeCell ref="M107:N107"/>
    <mergeCell ref="O107:P107"/>
    <mergeCell ref="Q107:R107"/>
    <mergeCell ref="A106:B106"/>
    <mergeCell ref="C106:D106"/>
    <mergeCell ref="E106:J106"/>
    <mergeCell ref="K106:L106"/>
    <mergeCell ref="M106:N106"/>
    <mergeCell ref="O106:P106"/>
    <mergeCell ref="Q104:R104"/>
    <mergeCell ref="A105:B105"/>
    <mergeCell ref="C105:D105"/>
    <mergeCell ref="E105:J105"/>
    <mergeCell ref="K105:L105"/>
    <mergeCell ref="M105:N105"/>
    <mergeCell ref="O105:P105"/>
    <mergeCell ref="Q105:R105"/>
    <mergeCell ref="A104:B104"/>
    <mergeCell ref="C104:D104"/>
    <mergeCell ref="E104:J104"/>
    <mergeCell ref="K104:L104"/>
    <mergeCell ref="M104:N104"/>
    <mergeCell ref="O104:P104"/>
    <mergeCell ref="A103:B103"/>
    <mergeCell ref="C103:J103"/>
    <mergeCell ref="K103:L103"/>
    <mergeCell ref="M103:N103"/>
    <mergeCell ref="O103:P103"/>
    <mergeCell ref="Q103:R103"/>
    <mergeCell ref="Q101:R101"/>
    <mergeCell ref="A102:B102"/>
    <mergeCell ref="C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Q99:R99"/>
    <mergeCell ref="A100:B100"/>
    <mergeCell ref="C100:D100"/>
    <mergeCell ref="E100:J100"/>
    <mergeCell ref="K100:L100"/>
    <mergeCell ref="M100:N100"/>
    <mergeCell ref="O100:P100"/>
    <mergeCell ref="Q100:R100"/>
    <mergeCell ref="A99:B99"/>
    <mergeCell ref="C99:D99"/>
    <mergeCell ref="E99:J99"/>
    <mergeCell ref="K99:L99"/>
    <mergeCell ref="M99:N99"/>
    <mergeCell ref="O99:P99"/>
    <mergeCell ref="Q97:R97"/>
    <mergeCell ref="A98:B98"/>
    <mergeCell ref="C98:D98"/>
    <mergeCell ref="E98:J98"/>
    <mergeCell ref="K98:L98"/>
    <mergeCell ref="M98:N98"/>
    <mergeCell ref="O98:P98"/>
    <mergeCell ref="Q98:R98"/>
    <mergeCell ref="A97:B97"/>
    <mergeCell ref="C97:D97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O96:P96"/>
    <mergeCell ref="Q96:R96"/>
    <mergeCell ref="A95:B95"/>
    <mergeCell ref="C95:D95"/>
    <mergeCell ref="E95:J95"/>
    <mergeCell ref="K95:L95"/>
    <mergeCell ref="M95:N95"/>
    <mergeCell ref="O95:P95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E93:J93"/>
    <mergeCell ref="K93:L93"/>
    <mergeCell ref="M93:N93"/>
    <mergeCell ref="O93:P93"/>
    <mergeCell ref="Q91:R91"/>
    <mergeCell ref="A92:B92"/>
    <mergeCell ref="C92:D92"/>
    <mergeCell ref="E92:J92"/>
    <mergeCell ref="K92:L92"/>
    <mergeCell ref="M92:N92"/>
    <mergeCell ref="O92:P92"/>
    <mergeCell ref="Q92:R92"/>
    <mergeCell ref="A91:B91"/>
    <mergeCell ref="C91:D91"/>
    <mergeCell ref="E91:J91"/>
    <mergeCell ref="K91:L91"/>
    <mergeCell ref="M91:N91"/>
    <mergeCell ref="O91:P91"/>
    <mergeCell ref="Q89:R89"/>
    <mergeCell ref="A90:B90"/>
    <mergeCell ref="C90:D90"/>
    <mergeCell ref="E90:J90"/>
    <mergeCell ref="K90:L90"/>
    <mergeCell ref="M90:N90"/>
    <mergeCell ref="O90:P90"/>
    <mergeCell ref="Q90:R90"/>
    <mergeCell ref="A89:B89"/>
    <mergeCell ref="C89:D89"/>
    <mergeCell ref="E89:J89"/>
    <mergeCell ref="K89:L89"/>
    <mergeCell ref="M89:N89"/>
    <mergeCell ref="O89:P89"/>
    <mergeCell ref="Q87:R87"/>
    <mergeCell ref="A88:B88"/>
    <mergeCell ref="C88:D88"/>
    <mergeCell ref="E88:J88"/>
    <mergeCell ref="K88:L88"/>
    <mergeCell ref="M88:N88"/>
    <mergeCell ref="O88:P88"/>
    <mergeCell ref="Q88:R88"/>
    <mergeCell ref="A87:B87"/>
    <mergeCell ref="C87:D87"/>
    <mergeCell ref="E87:J87"/>
    <mergeCell ref="K87:L87"/>
    <mergeCell ref="M87:N87"/>
    <mergeCell ref="O87:P87"/>
    <mergeCell ref="Q85:R85"/>
    <mergeCell ref="A86:B86"/>
    <mergeCell ref="C86:D86"/>
    <mergeCell ref="E86:J86"/>
    <mergeCell ref="K86:L86"/>
    <mergeCell ref="M86:N86"/>
    <mergeCell ref="O86:P86"/>
    <mergeCell ref="Q86:R86"/>
    <mergeCell ref="A85:B85"/>
    <mergeCell ref="C85:D85"/>
    <mergeCell ref="E85:J85"/>
    <mergeCell ref="K85:L85"/>
    <mergeCell ref="M85:N85"/>
    <mergeCell ref="O85:P85"/>
    <mergeCell ref="Q83:R83"/>
    <mergeCell ref="A84:B84"/>
    <mergeCell ref="C84:D84"/>
    <mergeCell ref="E84:J84"/>
    <mergeCell ref="K84:L84"/>
    <mergeCell ref="M84:N84"/>
    <mergeCell ref="O84:P84"/>
    <mergeCell ref="Q84:R84"/>
    <mergeCell ref="A83:B83"/>
    <mergeCell ref="C83:D83"/>
    <mergeCell ref="E83:J83"/>
    <mergeCell ref="K83:L83"/>
    <mergeCell ref="M83:N83"/>
    <mergeCell ref="O83:P83"/>
    <mergeCell ref="A82:B82"/>
    <mergeCell ref="C82:J82"/>
    <mergeCell ref="K82:L82"/>
    <mergeCell ref="M82:N82"/>
    <mergeCell ref="O82:P82"/>
    <mergeCell ref="Q82:R82"/>
    <mergeCell ref="Q80:R80"/>
    <mergeCell ref="A81:B81"/>
    <mergeCell ref="C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O75:P75"/>
    <mergeCell ref="Q75:R75"/>
    <mergeCell ref="A74:B74"/>
    <mergeCell ref="C74:D74"/>
    <mergeCell ref="E74:J74"/>
    <mergeCell ref="K74:L74"/>
    <mergeCell ref="M74:N74"/>
    <mergeCell ref="O74:P74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Q66:R66"/>
    <mergeCell ref="A67:B67"/>
    <mergeCell ref="C67:D67"/>
    <mergeCell ref="E67:J67"/>
    <mergeCell ref="K67:L67"/>
    <mergeCell ref="M67:N67"/>
    <mergeCell ref="O67:P67"/>
    <mergeCell ref="Q67:R67"/>
    <mergeCell ref="A66:B66"/>
    <mergeCell ref="C66:D66"/>
    <mergeCell ref="E66:J66"/>
    <mergeCell ref="K66:L66"/>
    <mergeCell ref="M66:N66"/>
    <mergeCell ref="O66:P66"/>
    <mergeCell ref="A65:B65"/>
    <mergeCell ref="C65:J65"/>
    <mergeCell ref="K65:L65"/>
    <mergeCell ref="M65:N65"/>
    <mergeCell ref="O65:P65"/>
    <mergeCell ref="Q65:R65"/>
    <mergeCell ref="Q63:R63"/>
    <mergeCell ref="A64:B64"/>
    <mergeCell ref="C64:J64"/>
    <mergeCell ref="K64:L64"/>
    <mergeCell ref="M64:N64"/>
    <mergeCell ref="O64:P64"/>
    <mergeCell ref="Q64:R64"/>
    <mergeCell ref="A63:B63"/>
    <mergeCell ref="C63:D63"/>
    <mergeCell ref="E63:J63"/>
    <mergeCell ref="K63:L63"/>
    <mergeCell ref="M63:N63"/>
    <mergeCell ref="O63:P63"/>
    <mergeCell ref="Q61:R61"/>
    <mergeCell ref="A62:B62"/>
    <mergeCell ref="C62:D62"/>
    <mergeCell ref="E62:J62"/>
    <mergeCell ref="K62:L62"/>
    <mergeCell ref="M62:N62"/>
    <mergeCell ref="O62:P62"/>
    <mergeCell ref="Q62:R62"/>
    <mergeCell ref="A61:B61"/>
    <mergeCell ref="C61:D61"/>
    <mergeCell ref="E61:J61"/>
    <mergeCell ref="K61:L61"/>
    <mergeCell ref="M61:N61"/>
    <mergeCell ref="O61:P61"/>
    <mergeCell ref="Q59:R59"/>
    <mergeCell ref="A60:B60"/>
    <mergeCell ref="C60:D60"/>
    <mergeCell ref="E60:J60"/>
    <mergeCell ref="K60:L60"/>
    <mergeCell ref="M60:N60"/>
    <mergeCell ref="O60:P60"/>
    <mergeCell ref="Q60:R60"/>
    <mergeCell ref="A59:B59"/>
    <mergeCell ref="C59:D59"/>
    <mergeCell ref="E59:J59"/>
    <mergeCell ref="K59:L59"/>
    <mergeCell ref="M59:N59"/>
    <mergeCell ref="O59:P59"/>
    <mergeCell ref="Q57:R57"/>
    <mergeCell ref="A58:B58"/>
    <mergeCell ref="C58:D58"/>
    <mergeCell ref="E58:J58"/>
    <mergeCell ref="K58:L58"/>
    <mergeCell ref="M58:N58"/>
    <mergeCell ref="O58:P58"/>
    <mergeCell ref="Q58:R58"/>
    <mergeCell ref="A57:B57"/>
    <mergeCell ref="C57:D57"/>
    <mergeCell ref="E57:J57"/>
    <mergeCell ref="K57:L57"/>
    <mergeCell ref="M57:N57"/>
    <mergeCell ref="O57:P57"/>
    <mergeCell ref="Q55:R55"/>
    <mergeCell ref="A56:B56"/>
    <mergeCell ref="C56:D56"/>
    <mergeCell ref="E56:J56"/>
    <mergeCell ref="K56:L56"/>
    <mergeCell ref="M56:N56"/>
    <mergeCell ref="O56:P56"/>
    <mergeCell ref="Q56:R56"/>
    <mergeCell ref="A55:B55"/>
    <mergeCell ref="C55:D55"/>
    <mergeCell ref="E55:J55"/>
    <mergeCell ref="K55:L55"/>
    <mergeCell ref="M55:N55"/>
    <mergeCell ref="O55:P55"/>
    <mergeCell ref="Q53:R53"/>
    <mergeCell ref="A54:B54"/>
    <mergeCell ref="C54:D54"/>
    <mergeCell ref="E54:J54"/>
    <mergeCell ref="K54:L54"/>
    <mergeCell ref="M54:N54"/>
    <mergeCell ref="O54:P54"/>
    <mergeCell ref="Q54:R54"/>
    <mergeCell ref="A53:B53"/>
    <mergeCell ref="C53:D53"/>
    <mergeCell ref="E53:J53"/>
    <mergeCell ref="K53:L53"/>
    <mergeCell ref="M53:N53"/>
    <mergeCell ref="O53:P53"/>
    <mergeCell ref="Q51:R51"/>
    <mergeCell ref="A52:B52"/>
    <mergeCell ref="C52:D52"/>
    <mergeCell ref="E52:J52"/>
    <mergeCell ref="K52:L52"/>
    <mergeCell ref="M52:N52"/>
    <mergeCell ref="O52:P52"/>
    <mergeCell ref="Q52:R52"/>
    <mergeCell ref="A51:B51"/>
    <mergeCell ref="C51:D51"/>
    <mergeCell ref="E51:J51"/>
    <mergeCell ref="K51:L51"/>
    <mergeCell ref="M51:N51"/>
    <mergeCell ref="O51:P51"/>
    <mergeCell ref="Q49:R49"/>
    <mergeCell ref="A50:B50"/>
    <mergeCell ref="C50:D50"/>
    <mergeCell ref="E50:J50"/>
    <mergeCell ref="K50:L50"/>
    <mergeCell ref="M50:N50"/>
    <mergeCell ref="O50:P50"/>
    <mergeCell ref="Q50:R50"/>
    <mergeCell ref="A49:B49"/>
    <mergeCell ref="C49:D49"/>
    <mergeCell ref="E49:J49"/>
    <mergeCell ref="K49:L49"/>
    <mergeCell ref="M49:N49"/>
    <mergeCell ref="O49:P49"/>
    <mergeCell ref="Q47:R47"/>
    <mergeCell ref="A48:B48"/>
    <mergeCell ref="C48:D48"/>
    <mergeCell ref="E48:J48"/>
    <mergeCell ref="K48:L48"/>
    <mergeCell ref="M48:N48"/>
    <mergeCell ref="O48:P48"/>
    <mergeCell ref="Q48:R48"/>
    <mergeCell ref="A47:B47"/>
    <mergeCell ref="C47:D47"/>
    <mergeCell ref="E47:J47"/>
    <mergeCell ref="K47:L47"/>
    <mergeCell ref="M47:N47"/>
    <mergeCell ref="O47:P47"/>
    <mergeCell ref="Q45:R45"/>
    <mergeCell ref="A46:B46"/>
    <mergeCell ref="C46:D46"/>
    <mergeCell ref="E46:J46"/>
    <mergeCell ref="K46:L46"/>
    <mergeCell ref="M46:N46"/>
    <mergeCell ref="O46:P46"/>
    <mergeCell ref="Q46:R46"/>
    <mergeCell ref="A45:B45"/>
    <mergeCell ref="C45:D45"/>
    <mergeCell ref="E45:J45"/>
    <mergeCell ref="K45:L45"/>
    <mergeCell ref="M45:N45"/>
    <mergeCell ref="O45:P45"/>
    <mergeCell ref="A44:B44"/>
    <mergeCell ref="C44:J44"/>
    <mergeCell ref="K44:L44"/>
    <mergeCell ref="M44:N44"/>
    <mergeCell ref="O44:P44"/>
    <mergeCell ref="Q44:R44"/>
    <mergeCell ref="A43:B43"/>
    <mergeCell ref="C43:J43"/>
    <mergeCell ref="K43:L43"/>
    <mergeCell ref="M43:N43"/>
    <mergeCell ref="O43:P43"/>
    <mergeCell ref="Q43:R43"/>
    <mergeCell ref="Q41:R41"/>
    <mergeCell ref="A42:B42"/>
    <mergeCell ref="C42:D42"/>
    <mergeCell ref="E42:J42"/>
    <mergeCell ref="K42:L42"/>
    <mergeCell ref="M42:N42"/>
    <mergeCell ref="O42:P42"/>
    <mergeCell ref="Q42:R42"/>
    <mergeCell ref="A41:B41"/>
    <mergeCell ref="C41:D41"/>
    <mergeCell ref="E41:J41"/>
    <mergeCell ref="K41:L41"/>
    <mergeCell ref="M41:N41"/>
    <mergeCell ref="O41:P41"/>
    <mergeCell ref="Q39:R39"/>
    <mergeCell ref="A40:B40"/>
    <mergeCell ref="C40:D40"/>
    <mergeCell ref="E40:J40"/>
    <mergeCell ref="K40:L40"/>
    <mergeCell ref="M40:N40"/>
    <mergeCell ref="O40:P40"/>
    <mergeCell ref="Q40:R40"/>
    <mergeCell ref="A39:B39"/>
    <mergeCell ref="C39:D39"/>
    <mergeCell ref="E39:J39"/>
    <mergeCell ref="K39:L39"/>
    <mergeCell ref="M39:N39"/>
    <mergeCell ref="O39:P39"/>
    <mergeCell ref="Q37:R37"/>
    <mergeCell ref="A38:B38"/>
    <mergeCell ref="C38:D38"/>
    <mergeCell ref="E38:J38"/>
    <mergeCell ref="K38:L38"/>
    <mergeCell ref="M38:N38"/>
    <mergeCell ref="O38:P38"/>
    <mergeCell ref="Q38:R38"/>
    <mergeCell ref="A37:B37"/>
    <mergeCell ref="C37:D37"/>
    <mergeCell ref="E37:J37"/>
    <mergeCell ref="K37:L37"/>
    <mergeCell ref="M37:N37"/>
    <mergeCell ref="O37:P37"/>
    <mergeCell ref="Q35:R35"/>
    <mergeCell ref="A36:B36"/>
    <mergeCell ref="C36:D36"/>
    <mergeCell ref="E36:J36"/>
    <mergeCell ref="K36:L36"/>
    <mergeCell ref="M36:N36"/>
    <mergeCell ref="O36:P36"/>
    <mergeCell ref="Q36:R36"/>
    <mergeCell ref="A35:B35"/>
    <mergeCell ref="C35:D35"/>
    <mergeCell ref="E35:J35"/>
    <mergeCell ref="K35:L35"/>
    <mergeCell ref="M35:N35"/>
    <mergeCell ref="O35:P35"/>
    <mergeCell ref="A34:B34"/>
    <mergeCell ref="C34:J34"/>
    <mergeCell ref="K34:L34"/>
    <mergeCell ref="M34:N34"/>
    <mergeCell ref="O34:P34"/>
    <mergeCell ref="Q34:R34"/>
    <mergeCell ref="A33:B33"/>
    <mergeCell ref="C33:J33"/>
    <mergeCell ref="K33:L33"/>
    <mergeCell ref="M33:N33"/>
    <mergeCell ref="O33:P33"/>
    <mergeCell ref="Q33:R33"/>
    <mergeCell ref="Q31:R31"/>
    <mergeCell ref="A32:B32"/>
    <mergeCell ref="C32:D32"/>
    <mergeCell ref="E32:J32"/>
    <mergeCell ref="K32:L32"/>
    <mergeCell ref="M32:N32"/>
    <mergeCell ref="O32:P32"/>
    <mergeCell ref="Q32:R32"/>
    <mergeCell ref="A31:B31"/>
    <mergeCell ref="C31:D31"/>
    <mergeCell ref="E31:J31"/>
    <mergeCell ref="K31:L31"/>
    <mergeCell ref="M31:N31"/>
    <mergeCell ref="O31:P31"/>
    <mergeCell ref="A30:B30"/>
    <mergeCell ref="C30:J30"/>
    <mergeCell ref="K30:L30"/>
    <mergeCell ref="M30:N30"/>
    <mergeCell ref="O30:P30"/>
    <mergeCell ref="Q30:R30"/>
    <mergeCell ref="A29:B29"/>
    <mergeCell ref="C29:J29"/>
    <mergeCell ref="K29:L29"/>
    <mergeCell ref="M29:N29"/>
    <mergeCell ref="O29:P29"/>
    <mergeCell ref="Q29:R29"/>
    <mergeCell ref="A28:B28"/>
    <mergeCell ref="C28:J28"/>
    <mergeCell ref="K28:L28"/>
    <mergeCell ref="M28:N28"/>
    <mergeCell ref="O28:P28"/>
    <mergeCell ref="Q28:R28"/>
    <mergeCell ref="A27:B27"/>
    <mergeCell ref="C27:J27"/>
    <mergeCell ref="K27:L27"/>
    <mergeCell ref="M27:N27"/>
    <mergeCell ref="O27:P27"/>
    <mergeCell ref="Q27:R27"/>
    <mergeCell ref="A26:B26"/>
    <mergeCell ref="C26:J26"/>
    <mergeCell ref="K26:L26"/>
    <mergeCell ref="M26:N26"/>
    <mergeCell ref="O26:P26"/>
    <mergeCell ref="Q26:R26"/>
    <mergeCell ref="A25:B25"/>
    <mergeCell ref="C25:J25"/>
    <mergeCell ref="K25:L25"/>
    <mergeCell ref="M25:N25"/>
    <mergeCell ref="O25:P25"/>
    <mergeCell ref="Q25:R25"/>
    <mergeCell ref="A24:B24"/>
    <mergeCell ref="C24:J24"/>
    <mergeCell ref="K24:L24"/>
    <mergeCell ref="M24:N24"/>
    <mergeCell ref="O24:P24"/>
    <mergeCell ref="Q24:R24"/>
    <mergeCell ref="A23:B23"/>
    <mergeCell ref="C23:J23"/>
    <mergeCell ref="K23:L23"/>
    <mergeCell ref="M23:N23"/>
    <mergeCell ref="O23:P23"/>
    <mergeCell ref="Q23:R23"/>
    <mergeCell ref="A22:B22"/>
    <mergeCell ref="C22:J22"/>
    <mergeCell ref="K22:L22"/>
    <mergeCell ref="M22:N22"/>
    <mergeCell ref="O22:P22"/>
    <mergeCell ref="Q22:R22"/>
    <mergeCell ref="A21:B21"/>
    <mergeCell ref="C21:J21"/>
    <mergeCell ref="K21:L21"/>
    <mergeCell ref="M21:N21"/>
    <mergeCell ref="O21:P21"/>
    <mergeCell ref="Q21:R21"/>
    <mergeCell ref="A20:B20"/>
    <mergeCell ref="C20:J20"/>
    <mergeCell ref="K20:L20"/>
    <mergeCell ref="M20:N20"/>
    <mergeCell ref="O20:P20"/>
    <mergeCell ref="Q20:R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A15:B15"/>
    <mergeCell ref="C15:J15"/>
    <mergeCell ref="K15:L15"/>
    <mergeCell ref="M15:N15"/>
    <mergeCell ref="O15:P15"/>
    <mergeCell ref="Q15:R15"/>
    <mergeCell ref="Q13:R13"/>
    <mergeCell ref="A14:B14"/>
    <mergeCell ref="C14:J14"/>
    <mergeCell ref="K14:L14"/>
    <mergeCell ref="M14:N14"/>
    <mergeCell ref="O14:P14"/>
    <mergeCell ref="Q14:R14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K11:L11"/>
    <mergeCell ref="M11:N11"/>
    <mergeCell ref="O11:P11"/>
    <mergeCell ref="Q11:R11"/>
    <mergeCell ref="A11:B11"/>
    <mergeCell ref="C11:D11"/>
    <mergeCell ref="E11:J11"/>
    <mergeCell ref="K10:L10"/>
    <mergeCell ref="M10:N10"/>
    <mergeCell ref="O10:P10"/>
    <mergeCell ref="Q10:R10"/>
    <mergeCell ref="A10:B10"/>
    <mergeCell ref="C10:J10"/>
    <mergeCell ref="A7:R7"/>
    <mergeCell ref="A8:R8"/>
    <mergeCell ref="K9:L9"/>
    <mergeCell ref="M9:N9"/>
    <mergeCell ref="O9:P9"/>
    <mergeCell ref="Q9:R9"/>
    <mergeCell ref="A9:B9"/>
    <mergeCell ref="C9:J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kcmikan</cp:lastModifiedBy>
  <dcterms:modified xsi:type="dcterms:W3CDTF">2024-03-27T05:57:10Z</dcterms:modified>
  <cp:category/>
  <cp:version/>
  <cp:contentType/>
  <cp:contentStatus/>
</cp:coreProperties>
</file>