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RKPFI 1-6 2026\"/>
    </mc:Choice>
  </mc:AlternateContent>
  <xr:revisionPtr revIDLastSave="0" documentId="13_ncr:1_{3D5A15DB-0D29-40D2-A8B5-39FC6D13B459}" xr6:coauthVersionLast="47" xr6:coauthVersionMax="47" xr10:uidLastSave="{00000000-0000-0000-0000-000000000000}"/>
  <bookViews>
    <workbookView xWindow="-180" yWindow="30" windowWidth="28965" windowHeight="1539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 s="1"/>
  <c r="D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D244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E188" i="80" s="1"/>
  <c r="E187" i="80" s="1"/>
  <c r="D189" i="80"/>
  <c r="D188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E45" i="80" s="1"/>
  <c r="D46" i="80"/>
  <c r="D45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D11" i="80"/>
  <c r="E8" i="80"/>
  <c r="E7" i="80" s="1"/>
  <c r="E6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E45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E6" i="79" s="1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E244" i="78" s="1"/>
  <c r="D245" i="78"/>
  <c r="D244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E188" i="78" s="1"/>
  <c r="E187" i="78" s="1"/>
  <c r="D189" i="78"/>
  <c r="D188" i="78" s="1"/>
  <c r="D187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E45" i="78" s="1"/>
  <c r="E44" i="78" s="1"/>
  <c r="D46" i="78"/>
  <c r="D45" i="78" s="1"/>
  <c r="D44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 s="1"/>
  <c r="D244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E45" i="77"/>
  <c r="E44" i="77" s="1"/>
  <c r="D45" i="77"/>
  <c r="D44" i="77" s="1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E45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 s="1"/>
  <c r="D244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D189" i="75"/>
  <c r="E188" i="75"/>
  <c r="D188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E45" i="75"/>
  <c r="E44" i="75" s="1"/>
  <c r="D45" i="75"/>
  <c r="D44" i="75" s="1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E6" i="75" s="1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E44" i="74" s="1"/>
  <c r="D46" i="74"/>
  <c r="D45" i="74" s="1"/>
  <c r="D44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E44" i="73" s="1"/>
  <c r="D45" i="73"/>
  <c r="D44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 s="1"/>
  <c r="D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E187" i="72" s="1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D46" i="72"/>
  <c r="D45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E188" i="71" s="1"/>
  <c r="E187" i="71" s="1"/>
  <c r="D189" i="71"/>
  <c r="D188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D45" i="71" s="1"/>
  <c r="E45" i="71"/>
  <c r="E44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E275" i="70"/>
  <c r="D275" i="70"/>
  <c r="D274" i="70" s="1"/>
  <c r="E274" i="70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44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D187" i="70" s="1"/>
  <c r="E193" i="70"/>
  <c r="D193" i="70"/>
  <c r="E189" i="70"/>
  <c r="D189" i="70"/>
  <c r="E188" i="70"/>
  <c r="E187" i="70" s="1"/>
  <c r="D188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E44" i="70" s="1"/>
  <c r="D46" i="70"/>
  <c r="D45" i="70"/>
  <c r="D44" i="70" s="1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E244" i="69" s="1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E187" i="69" s="1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E56" i="69" s="1"/>
  <c r="D70" i="69"/>
  <c r="E62" i="69"/>
  <c r="D62" i="69"/>
  <c r="E57" i="69"/>
  <c r="D57" i="69"/>
  <c r="D56" i="69"/>
  <c r="E52" i="69"/>
  <c r="D52" i="69"/>
  <c r="E46" i="69"/>
  <c r="E45" i="69" s="1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E45" i="51" s="1"/>
  <c r="E44" i="51" s="1"/>
  <c r="D46" i="5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E187" i="67" s="1"/>
  <c r="D189" i="67"/>
  <c r="D188" i="67" s="1"/>
  <c r="D187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E415" i="68" s="1"/>
  <c r="D416" i="68"/>
  <c r="H416" i="68" s="1"/>
  <c r="G415" i="68"/>
  <c r="F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E395" i="68" s="1"/>
  <c r="D396" i="68"/>
  <c r="D395" i="68" s="1"/>
  <c r="G395" i="68"/>
  <c r="F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F374" i="68" s="1"/>
  <c r="E377" i="68"/>
  <c r="I377" i="68" s="1"/>
  <c r="D377" i="68"/>
  <c r="H377" i="68" s="1"/>
  <c r="J377" i="68" s="1"/>
  <c r="G376" i="68"/>
  <c r="F376" i="68"/>
  <c r="E376" i="68"/>
  <c r="D376" i="68"/>
  <c r="H376" i="68" s="1"/>
  <c r="J376" i="68" s="1"/>
  <c r="G375" i="68"/>
  <c r="F375" i="68"/>
  <c r="E375" i="68"/>
  <c r="I375" i="68" s="1"/>
  <c r="D375" i="68"/>
  <c r="D374" i="68" s="1"/>
  <c r="D371" i="68" s="1"/>
  <c r="H371" i="68" s="1"/>
  <c r="G374" i="68"/>
  <c r="G371" i="68" s="1"/>
  <c r="G373" i="68"/>
  <c r="F373" i="68"/>
  <c r="F372" i="68" s="1"/>
  <c r="F371" i="68" s="1"/>
  <c r="E373" i="68"/>
  <c r="I373" i="68" s="1"/>
  <c r="I372" i="68" s="1"/>
  <c r="D373" i="68"/>
  <c r="H373" i="68" s="1"/>
  <c r="G372" i="68"/>
  <c r="E372" i="68"/>
  <c r="D372" i="68"/>
  <c r="G370" i="68"/>
  <c r="F370" i="68"/>
  <c r="E370" i="68"/>
  <c r="I370" i="68" s="1"/>
  <c r="D370" i="68"/>
  <c r="H370" i="68" s="1"/>
  <c r="J370" i="68" s="1"/>
  <c r="G369" i="68"/>
  <c r="F369" i="68"/>
  <c r="F367" i="68" s="1"/>
  <c r="E369" i="68"/>
  <c r="I369" i="68" s="1"/>
  <c r="D369" i="68"/>
  <c r="H369" i="68" s="1"/>
  <c r="J369" i="68" s="1"/>
  <c r="G368" i="68"/>
  <c r="F368" i="68"/>
  <c r="E368" i="68"/>
  <c r="E367" i="68" s="1"/>
  <c r="D368" i="68"/>
  <c r="H368" i="68" s="1"/>
  <c r="G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I357" i="68" s="1"/>
  <c r="D358" i="68"/>
  <c r="D357" i="68" s="1"/>
  <c r="G357" i="68"/>
  <c r="F357" i="68"/>
  <c r="E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G352" i="68" s="1"/>
  <c r="F353" i="68"/>
  <c r="E353" i="68"/>
  <c r="I353" i="68" s="1"/>
  <c r="I352" i="68" s="1"/>
  <c r="D353" i="68"/>
  <c r="H353" i="68" s="1"/>
  <c r="F352" i="68"/>
  <c r="E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G347" i="68" s="1"/>
  <c r="F349" i="68"/>
  <c r="E349" i="68"/>
  <c r="I349" i="68" s="1"/>
  <c r="D349" i="68"/>
  <c r="H349" i="68" s="1"/>
  <c r="J349" i="68" s="1"/>
  <c r="G348" i="68"/>
  <c r="F348" i="68"/>
  <c r="F347" i="68" s="1"/>
  <c r="E348" i="68"/>
  <c r="I348" i="68" s="1"/>
  <c r="I347" i="68" s="1"/>
  <c r="D348" i="68"/>
  <c r="H348" i="68" s="1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E338" i="68" s="1"/>
  <c r="D339" i="68"/>
  <c r="H339" i="68" s="1"/>
  <c r="G338" i="68"/>
  <c r="F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I325" i="68" s="1"/>
  <c r="D326" i="68"/>
  <c r="H326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D320" i="68" s="1"/>
  <c r="G320" i="68"/>
  <c r="F320" i="68"/>
  <c r="E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D311" i="68" s="1"/>
  <c r="G311" i="68"/>
  <c r="F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G306" i="68" s="1"/>
  <c r="G287" i="68" s="1"/>
  <c r="F307" i="68"/>
  <c r="E307" i="68"/>
  <c r="I307" i="68" s="1"/>
  <c r="I306" i="68" s="1"/>
  <c r="D307" i="68"/>
  <c r="H307" i="68" s="1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I299" i="68" s="1"/>
  <c r="D300" i="68"/>
  <c r="D299" i="68" s="1"/>
  <c r="D287" i="68" s="1"/>
  <c r="G299" i="68"/>
  <c r="F299" i="68"/>
  <c r="G298" i="68"/>
  <c r="F298" i="68"/>
  <c r="F297" i="68" s="1"/>
  <c r="F287" i="68" s="1"/>
  <c r="E298" i="68"/>
  <c r="I298" i="68" s="1"/>
  <c r="I297" i="68" s="1"/>
  <c r="D298" i="68"/>
  <c r="H298" i="68" s="1"/>
  <c r="G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I293" i="68" s="1"/>
  <c r="D294" i="68"/>
  <c r="H294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I287" i="68" s="1"/>
  <c r="D289" i="68"/>
  <c r="H289" i="68" s="1"/>
  <c r="G288" i="68"/>
  <c r="F288" i="68"/>
  <c r="E288" i="68"/>
  <c r="D288" i="68"/>
  <c r="G286" i="68"/>
  <c r="F286" i="68"/>
  <c r="E286" i="68"/>
  <c r="I286" i="68" s="1"/>
  <c r="D286" i="68"/>
  <c r="H286" i="68" s="1"/>
  <c r="J286" i="68" s="1"/>
  <c r="G285" i="68"/>
  <c r="F285" i="68"/>
  <c r="E285" i="68"/>
  <c r="E284" i="68" s="1"/>
  <c r="D285" i="68"/>
  <c r="D284" i="68" s="1"/>
  <c r="G284" i="68"/>
  <c r="F284" i="68"/>
  <c r="G283" i="68"/>
  <c r="F283" i="68"/>
  <c r="E283" i="68"/>
  <c r="I283" i="68" s="1"/>
  <c r="D283" i="68"/>
  <c r="H283" i="68" s="1"/>
  <c r="J283" i="68" s="1"/>
  <c r="G282" i="68"/>
  <c r="G281" i="68" s="1"/>
  <c r="F282" i="68"/>
  <c r="E282" i="68"/>
  <c r="I282" i="68" s="1"/>
  <c r="I281" i="68" s="1"/>
  <c r="D282" i="68"/>
  <c r="D281" i="68" s="1"/>
  <c r="F281" i="68"/>
  <c r="E281" i="68"/>
  <c r="G280" i="68"/>
  <c r="F280" i="68"/>
  <c r="F279" i="68" s="1"/>
  <c r="E280" i="68"/>
  <c r="E279" i="68" s="1"/>
  <c r="D280" i="68"/>
  <c r="H280" i="68" s="1"/>
  <c r="G279" i="68"/>
  <c r="D279" i="68"/>
  <c r="G278" i="68"/>
  <c r="G275" i="68" s="1"/>
  <c r="G274" i="68" s="1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F275" i="68" s="1"/>
  <c r="E276" i="68"/>
  <c r="E275" i="68" s="1"/>
  <c r="E274" i="68" s="1"/>
  <c r="D276" i="68"/>
  <c r="H276" i="68" s="1"/>
  <c r="D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F266" i="68" s="1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E266" i="68" s="1"/>
  <c r="D267" i="68"/>
  <c r="D266" i="68" s="1"/>
  <c r="G266" i="68"/>
  <c r="G265" i="68"/>
  <c r="F265" i="68"/>
  <c r="E265" i="68"/>
  <c r="I265" i="68" s="1"/>
  <c r="D265" i="68"/>
  <c r="H265" i="68" s="1"/>
  <c r="J265" i="68" s="1"/>
  <c r="G264" i="68"/>
  <c r="F264" i="68"/>
  <c r="E264" i="68"/>
  <c r="E261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G261" i="68" s="1"/>
  <c r="F262" i="68"/>
  <c r="E262" i="68"/>
  <c r="I262" i="68" s="1"/>
  <c r="D262" i="68"/>
  <c r="D261" i="68" s="1"/>
  <c r="F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F254" i="68" s="1"/>
  <c r="F245" i="68" s="1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E254" i="68" s="1"/>
  <c r="D255" i="68"/>
  <c r="D254" i="68" s="1"/>
  <c r="G254" i="68"/>
  <c r="G253" i="68"/>
  <c r="F253" i="68"/>
  <c r="E253" i="68"/>
  <c r="I253" i="68" s="1"/>
  <c r="D253" i="68"/>
  <c r="H253" i="68" s="1"/>
  <c r="J253" i="68" s="1"/>
  <c r="G252" i="68"/>
  <c r="F252" i="68"/>
  <c r="E252" i="68"/>
  <c r="E249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F250" i="68"/>
  <c r="E250" i="68"/>
  <c r="I250" i="68" s="1"/>
  <c r="D250" i="68"/>
  <c r="D249" i="68" s="1"/>
  <c r="F249" i="68"/>
  <c r="G248" i="68"/>
  <c r="F248" i="68"/>
  <c r="E248" i="68"/>
  <c r="I248" i="68" s="1"/>
  <c r="D248" i="68"/>
  <c r="H248" i="68" s="1"/>
  <c r="J248" i="68" s="1"/>
  <c r="G247" i="68"/>
  <c r="F247" i="68"/>
  <c r="E247" i="68"/>
  <c r="E246" i="68" s="1"/>
  <c r="E245" i="68" s="1"/>
  <c r="D247" i="68"/>
  <c r="D246" i="68" s="1"/>
  <c r="D245" i="68" s="1"/>
  <c r="G246" i="68"/>
  <c r="F246" i="68"/>
  <c r="G243" i="68"/>
  <c r="F243" i="68"/>
  <c r="E243" i="68"/>
  <c r="I243" i="68" s="1"/>
  <c r="D243" i="68"/>
  <c r="H243" i="68" s="1"/>
  <c r="J243" i="68" s="1"/>
  <c r="G242" i="68"/>
  <c r="G239" i="68" s="1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F239" i="68" s="1"/>
  <c r="E240" i="68"/>
  <c r="E239" i="68" s="1"/>
  <c r="D240" i="68"/>
  <c r="H240" i="68" s="1"/>
  <c r="D239" i="68"/>
  <c r="G238" i="68"/>
  <c r="G237" i="68" s="1"/>
  <c r="F238" i="68"/>
  <c r="E238" i="68"/>
  <c r="I238" i="68" s="1"/>
  <c r="I237" i="68" s="1"/>
  <c r="D238" i="68"/>
  <c r="D237" i="68" s="1"/>
  <c r="F237" i="68"/>
  <c r="E237" i="68"/>
  <c r="G236" i="68"/>
  <c r="F236" i="68"/>
  <c r="E236" i="68"/>
  <c r="I236" i="68" s="1"/>
  <c r="D236" i="68"/>
  <c r="H236" i="68" s="1"/>
  <c r="J236" i="68" s="1"/>
  <c r="G235" i="68"/>
  <c r="F235" i="68"/>
  <c r="E235" i="68"/>
  <c r="E234" i="68" s="1"/>
  <c r="E233" i="68" s="1"/>
  <c r="D235" i="68"/>
  <c r="D234" i="68" s="1"/>
  <c r="D233" i="68" s="1"/>
  <c r="G234" i="68"/>
  <c r="G233" i="68" s="1"/>
  <c r="F234" i="68"/>
  <c r="F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D228" i="68" s="1"/>
  <c r="G230" i="68"/>
  <c r="G228" i="68" s="1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I228" i="68" s="1"/>
  <c r="D229" i="68"/>
  <c r="H229" i="68" s="1"/>
  <c r="E228" i="68"/>
  <c r="G227" i="68"/>
  <c r="F227" i="68"/>
  <c r="E227" i="68"/>
  <c r="I227" i="68" s="1"/>
  <c r="D227" i="68"/>
  <c r="D225" i="68" s="1"/>
  <c r="G226" i="68"/>
  <c r="G225" i="68" s="1"/>
  <c r="F226" i="68"/>
  <c r="E226" i="68"/>
  <c r="E225" i="68" s="1"/>
  <c r="D226" i="68"/>
  <c r="H226" i="68" s="1"/>
  <c r="F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D220" i="68" s="1"/>
  <c r="G222" i="68"/>
  <c r="G220" i="68" s="1"/>
  <c r="F222" i="68"/>
  <c r="E222" i="68"/>
  <c r="I222" i="68" s="1"/>
  <c r="D222" i="68"/>
  <c r="H222" i="68" s="1"/>
  <c r="J222" i="68" s="1"/>
  <c r="G221" i="68"/>
  <c r="F221" i="68"/>
  <c r="F220" i="68" s="1"/>
  <c r="E221" i="68"/>
  <c r="I221" i="68" s="1"/>
  <c r="I220" i="68" s="1"/>
  <c r="D221" i="68"/>
  <c r="H221" i="68" s="1"/>
  <c r="E220" i="68"/>
  <c r="G219" i="68"/>
  <c r="F219" i="68"/>
  <c r="E219" i="68"/>
  <c r="I219" i="68" s="1"/>
  <c r="D219" i="68"/>
  <c r="H219" i="68" s="1"/>
  <c r="J219" i="68" s="1"/>
  <c r="G218" i="68"/>
  <c r="G215" i="68" s="1"/>
  <c r="F218" i="68"/>
  <c r="E218" i="68"/>
  <c r="D218" i="68"/>
  <c r="H218" i="68" s="1"/>
  <c r="J218" i="68" s="1"/>
  <c r="G217" i="68"/>
  <c r="F217" i="68"/>
  <c r="F215" i="68" s="1"/>
  <c r="E217" i="68"/>
  <c r="I217" i="68" s="1"/>
  <c r="D217" i="68"/>
  <c r="H217" i="68" s="1"/>
  <c r="J217" i="68" s="1"/>
  <c r="G216" i="68"/>
  <c r="F216" i="68"/>
  <c r="E216" i="68"/>
  <c r="E215" i="68" s="1"/>
  <c r="D216" i="68"/>
  <c r="H216" i="68" s="1"/>
  <c r="J216" i="68" s="1"/>
  <c r="H215" i="68"/>
  <c r="J215" i="68" s="1"/>
  <c r="D215" i="68"/>
  <c r="G214" i="68"/>
  <c r="F214" i="68"/>
  <c r="E214" i="68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H209" i="68" s="1"/>
  <c r="J209" i="68" s="1"/>
  <c r="I208" i="68"/>
  <c r="G208" i="68"/>
  <c r="F208" i="68"/>
  <c r="E208" i="68"/>
  <c r="D208" i="68"/>
  <c r="H208" i="68" s="1"/>
  <c r="J208" i="68" s="1"/>
  <c r="G207" i="68"/>
  <c r="G206" i="68" s="1"/>
  <c r="F207" i="68"/>
  <c r="E207" i="68"/>
  <c r="E206" i="68" s="1"/>
  <c r="D207" i="68"/>
  <c r="F206" i="68"/>
  <c r="I205" i="68"/>
  <c r="G205" i="68"/>
  <c r="F205" i="68"/>
  <c r="E205" i="68"/>
  <c r="D205" i="68"/>
  <c r="G204" i="68"/>
  <c r="F204" i="68"/>
  <c r="E204" i="68"/>
  <c r="I204" i="68" s="1"/>
  <c r="I201" i="68" s="1"/>
  <c r="D204" i="68"/>
  <c r="H204" i="68" s="1"/>
  <c r="J204" i="68" s="1"/>
  <c r="G203" i="68"/>
  <c r="F203" i="68"/>
  <c r="E203" i="68"/>
  <c r="I203" i="68" s="1"/>
  <c r="D203" i="68"/>
  <c r="G202" i="68"/>
  <c r="F202" i="68"/>
  <c r="F201" i="68" s="1"/>
  <c r="F200" i="68" s="1"/>
  <c r="E202" i="68"/>
  <c r="I202" i="68" s="1"/>
  <c r="D202" i="68"/>
  <c r="E201" i="68"/>
  <c r="E200" i="68" s="1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F193" i="68" s="1"/>
  <c r="E194" i="68"/>
  <c r="I194" i="68" s="1"/>
  <c r="D194" i="68"/>
  <c r="D193" i="68" s="1"/>
  <c r="G193" i="68"/>
  <c r="E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F189" i="68" s="1"/>
  <c r="F188" i="68" s="1"/>
  <c r="F187" i="68" s="1"/>
  <c r="E190" i="68"/>
  <c r="I190" i="68" s="1"/>
  <c r="I189" i="68" s="1"/>
  <c r="D190" i="68"/>
  <c r="D189" i="68" s="1"/>
  <c r="G189" i="68"/>
  <c r="G188" i="68" s="1"/>
  <c r="E189" i="68"/>
  <c r="E188" i="68" s="1"/>
  <c r="E187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G181" i="68"/>
  <c r="F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E175" i="68" s="1"/>
  <c r="D176" i="68"/>
  <c r="H176" i="68" s="1"/>
  <c r="G175" i="68"/>
  <c r="F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D167" i="68"/>
  <c r="D166" i="68" s="1"/>
  <c r="D165" i="68" s="1"/>
  <c r="G166" i="68"/>
  <c r="G165" i="68" s="1"/>
  <c r="F166" i="68"/>
  <c r="E166" i="68"/>
  <c r="F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G154" i="68" s="1"/>
  <c r="F162" i="68"/>
  <c r="E162" i="68"/>
  <c r="I162" i="68" s="1"/>
  <c r="I161" i="68" s="1"/>
  <c r="D162" i="68"/>
  <c r="D161" i="68" s="1"/>
  <c r="F161" i="68"/>
  <c r="E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F155" i="68" s="1"/>
  <c r="F154" i="68" s="1"/>
  <c r="E156" i="68"/>
  <c r="I156" i="68" s="1"/>
  <c r="I155" i="68" s="1"/>
  <c r="I154" i="68" s="1"/>
  <c r="D156" i="68"/>
  <c r="H156" i="68" s="1"/>
  <c r="G155" i="68"/>
  <c r="E155" i="68"/>
  <c r="E154" i="68" s="1"/>
  <c r="D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E146" i="68" s="1"/>
  <c r="D147" i="68"/>
  <c r="D146" i="68" s="1"/>
  <c r="G146" i="68"/>
  <c r="F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E142" i="68" s="1"/>
  <c r="D143" i="68"/>
  <c r="D142" i="68" s="1"/>
  <c r="G142" i="68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E138" i="68" s="1"/>
  <c r="D139" i="68"/>
  <c r="D138" i="68" s="1"/>
  <c r="G138" i="68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E134" i="68" s="1"/>
  <c r="D135" i="68"/>
  <c r="D134" i="68" s="1"/>
  <c r="G134" i="68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G122" i="68" s="1"/>
  <c r="F130" i="68"/>
  <c r="E130" i="68"/>
  <c r="I130" i="68" s="1"/>
  <c r="I129" i="68" s="1"/>
  <c r="D130" i="68"/>
  <c r="H130" i="68" s="1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E126" i="68" s="1"/>
  <c r="D127" i="68"/>
  <c r="D126" i="68" s="1"/>
  <c r="G126" i="68"/>
  <c r="F126" i="68"/>
  <c r="G125" i="68"/>
  <c r="F125" i="68"/>
  <c r="E125" i="68"/>
  <c r="I125" i="68" s="1"/>
  <c r="D125" i="68"/>
  <c r="H125" i="68" s="1"/>
  <c r="J125" i="68" s="1"/>
  <c r="G124" i="68"/>
  <c r="F124" i="68"/>
  <c r="E124" i="68"/>
  <c r="E123" i="68" s="1"/>
  <c r="D124" i="68"/>
  <c r="H124" i="68" s="1"/>
  <c r="G123" i="68"/>
  <c r="F123" i="68"/>
  <c r="D123" i="68"/>
  <c r="F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G117" i="68" s="1"/>
  <c r="F119" i="68"/>
  <c r="E119" i="68"/>
  <c r="I119" i="68" s="1"/>
  <c r="D119" i="68"/>
  <c r="H119" i="68" s="1"/>
  <c r="J119" i="68" s="1"/>
  <c r="G118" i="68"/>
  <c r="F118" i="68"/>
  <c r="F117" i="68" s="1"/>
  <c r="F113" i="68" s="1"/>
  <c r="F44" i="68" s="1"/>
  <c r="E118" i="68"/>
  <c r="I118" i="68" s="1"/>
  <c r="I117" i="68" s="1"/>
  <c r="D118" i="68"/>
  <c r="H118" i="68" s="1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E114" i="68" s="1"/>
  <c r="E113" i="68" s="1"/>
  <c r="D115" i="68"/>
  <c r="D114" i="68" s="1"/>
  <c r="D113" i="68" s="1"/>
  <c r="G114" i="68"/>
  <c r="G113" i="68" s="1"/>
  <c r="F114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E95" i="68" s="1"/>
  <c r="E94" i="68" s="1"/>
  <c r="D96" i="68"/>
  <c r="H96" i="68" s="1"/>
  <c r="G95" i="68"/>
  <c r="F95" i="68"/>
  <c r="D95" i="68"/>
  <c r="G94" i="68"/>
  <c r="F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D86" i="68" s="1"/>
  <c r="G86" i="68"/>
  <c r="F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E82" i="68"/>
  <c r="I82" i="68" s="1"/>
  <c r="I81" i="68" s="1"/>
  <c r="D82" i="68"/>
  <c r="H82" i="68" s="1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D71" i="68"/>
  <c r="H71" i="68" s="1"/>
  <c r="G70" i="68"/>
  <c r="F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D63" i="68"/>
  <c r="D62" i="68" s="1"/>
  <c r="G62" i="68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D59" i="68"/>
  <c r="H59" i="68" s="1"/>
  <c r="J59" i="68" s="1"/>
  <c r="G58" i="68"/>
  <c r="F58" i="68"/>
  <c r="E58" i="68"/>
  <c r="I58" i="68" s="1"/>
  <c r="D58" i="68"/>
  <c r="H58" i="68" s="1"/>
  <c r="G57" i="68"/>
  <c r="F57" i="68"/>
  <c r="D57" i="68"/>
  <c r="F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G52" i="68" s="1"/>
  <c r="G45" i="68" s="1"/>
  <c r="F53" i="68"/>
  <c r="E53" i="68"/>
  <c r="I53" i="68" s="1"/>
  <c r="D53" i="68"/>
  <c r="H53" i="68" s="1"/>
  <c r="F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E46" i="68" s="1"/>
  <c r="D47" i="68"/>
  <c r="H47" i="68" s="1"/>
  <c r="G46" i="68"/>
  <c r="F46" i="68"/>
  <c r="D46" i="68"/>
  <c r="F45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D40" i="68" s="1"/>
  <c r="D39" i="68" s="1"/>
  <c r="H39" i="68" s="1"/>
  <c r="J39" i="68" s="1"/>
  <c r="G40" i="68"/>
  <c r="G39" i="68" s="1"/>
  <c r="F40" i="68"/>
  <c r="F39" i="68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G35" i="68" s="1"/>
  <c r="F36" i="68"/>
  <c r="E36" i="68"/>
  <c r="I36" i="68" s="1"/>
  <c r="I35" i="68" s="1"/>
  <c r="D36" i="68"/>
  <c r="H36" i="68" s="1"/>
  <c r="F35" i="68"/>
  <c r="E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G30" i="68" s="1"/>
  <c r="F32" i="68"/>
  <c r="E32" i="68"/>
  <c r="I32" i="68" s="1"/>
  <c r="D32" i="68"/>
  <c r="H32" i="68" s="1"/>
  <c r="J32" i="68" s="1"/>
  <c r="G31" i="68"/>
  <c r="F31" i="68"/>
  <c r="F30" i="68" s="1"/>
  <c r="E31" i="68"/>
  <c r="I31" i="68" s="1"/>
  <c r="I30" i="68" s="1"/>
  <c r="D31" i="68"/>
  <c r="H31" i="68" s="1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J26" i="68" s="1"/>
  <c r="H25" i="68"/>
  <c r="J25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G20" i="68" s="1"/>
  <c r="G19" i="68" s="1"/>
  <c r="F21" i="68"/>
  <c r="E21" i="68"/>
  <c r="I21" i="68" s="1"/>
  <c r="I20" i="68" s="1"/>
  <c r="I19" i="68" s="1"/>
  <c r="D21" i="68"/>
  <c r="H21" i="68" s="1"/>
  <c r="F20" i="68"/>
  <c r="F19" i="68" s="1"/>
  <c r="D20" i="68"/>
  <c r="D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E15" i="68"/>
  <c r="E14" i="68" s="1"/>
  <c r="D15" i="68"/>
  <c r="H15" i="68" s="1"/>
  <c r="F14" i="68"/>
  <c r="D14" i="68"/>
  <c r="G13" i="68"/>
  <c r="F13" i="68"/>
  <c r="E13" i="68"/>
  <c r="I13" i="68" s="1"/>
  <c r="D13" i="68"/>
  <c r="H13" i="68" s="1"/>
  <c r="J13" i="68" s="1"/>
  <c r="G12" i="68"/>
  <c r="F12" i="68"/>
  <c r="F11" i="68" s="1"/>
  <c r="E12" i="68"/>
  <c r="I12" i="68" s="1"/>
  <c r="I11" i="68" s="1"/>
  <c r="D12" i="68"/>
  <c r="H12" i="68" s="1"/>
  <c r="G11" i="68"/>
  <c r="G10" i="68"/>
  <c r="F10" i="68"/>
  <c r="E10" i="68"/>
  <c r="I10" i="68" s="1"/>
  <c r="D10" i="68"/>
  <c r="H10" i="68" s="1"/>
  <c r="J10" i="68" s="1"/>
  <c r="G9" i="68"/>
  <c r="G8" i="68" s="1"/>
  <c r="G7" i="68" s="1"/>
  <c r="G6" i="68" s="1"/>
  <c r="F9" i="68"/>
  <c r="E9" i="68"/>
  <c r="I9" i="68" s="1"/>
  <c r="I8" i="68" s="1"/>
  <c r="I7" i="68" s="1"/>
  <c r="D9" i="68"/>
  <c r="H9" i="68" s="1"/>
  <c r="F8" i="68"/>
  <c r="F7" i="68" s="1"/>
  <c r="F6" i="68" s="1"/>
  <c r="D8" i="68"/>
  <c r="I86" i="68" l="1"/>
  <c r="E86" i="68"/>
  <c r="E70" i="68"/>
  <c r="E62" i="68"/>
  <c r="E44" i="69"/>
  <c r="I52" i="68"/>
  <c r="E52" i="68"/>
  <c r="E45" i="68" s="1"/>
  <c r="E374" i="68"/>
  <c r="E371" i="51"/>
  <c r="E371" i="68"/>
  <c r="I371" i="68" s="1"/>
  <c r="J371" i="68" s="1"/>
  <c r="E57" i="68"/>
  <c r="I425" i="68"/>
  <c r="J425" i="68" s="1"/>
  <c r="I59" i="68"/>
  <c r="I57" i="68" s="1"/>
  <c r="E44" i="67"/>
  <c r="G56" i="68"/>
  <c r="H8" i="68"/>
  <c r="J9" i="68"/>
  <c r="J12" i="68"/>
  <c r="H11" i="68"/>
  <c r="J11" i="68" s="1"/>
  <c r="H20" i="68"/>
  <c r="J21" i="68"/>
  <c r="J15" i="68"/>
  <c r="H14" i="68"/>
  <c r="J14" i="68" s="1"/>
  <c r="E8" i="68"/>
  <c r="D11" i="68"/>
  <c r="D7" i="68" s="1"/>
  <c r="D6" i="68" s="1"/>
  <c r="E20" i="68"/>
  <c r="E19" i="68" s="1"/>
  <c r="J31" i="68"/>
  <c r="H30" i="68"/>
  <c r="J30" i="68" s="1"/>
  <c r="H57" i="68"/>
  <c r="J58" i="68"/>
  <c r="H81" i="68"/>
  <c r="J81" i="68" s="1"/>
  <c r="J82" i="68"/>
  <c r="J96" i="68"/>
  <c r="H95" i="68"/>
  <c r="D122" i="68"/>
  <c r="E122" i="68"/>
  <c r="H129" i="68"/>
  <c r="J129" i="68" s="1"/>
  <c r="J130" i="68"/>
  <c r="H149" i="68"/>
  <c r="J149" i="68" s="1"/>
  <c r="J150" i="68"/>
  <c r="D154" i="68"/>
  <c r="J176" i="68"/>
  <c r="H175" i="68"/>
  <c r="J175" i="68" s="1"/>
  <c r="E11" i="68"/>
  <c r="I15" i="68"/>
  <c r="I14" i="68" s="1"/>
  <c r="I6" i="68" s="1"/>
  <c r="J47" i="68"/>
  <c r="H46" i="68"/>
  <c r="J71" i="68"/>
  <c r="H70" i="68"/>
  <c r="J70" i="68" s="1"/>
  <c r="J171" i="68"/>
  <c r="H170" i="68"/>
  <c r="J170" i="68" s="1"/>
  <c r="D188" i="68"/>
  <c r="J36" i="68"/>
  <c r="H35" i="68"/>
  <c r="J35" i="68" s="1"/>
  <c r="G44" i="68"/>
  <c r="D56" i="68"/>
  <c r="J53" i="68"/>
  <c r="H52" i="68"/>
  <c r="J52" i="68" s="1"/>
  <c r="J101" i="68"/>
  <c r="H100" i="68"/>
  <c r="J100" i="68" s="1"/>
  <c r="J109" i="68"/>
  <c r="H108" i="68"/>
  <c r="J108" i="68" s="1"/>
  <c r="H117" i="68"/>
  <c r="J117" i="68" s="1"/>
  <c r="J118" i="68"/>
  <c r="J124" i="68"/>
  <c r="H123" i="68"/>
  <c r="J156" i="68"/>
  <c r="H155" i="68"/>
  <c r="H181" i="68"/>
  <c r="J181" i="68" s="1"/>
  <c r="J182" i="68"/>
  <c r="D35" i="68"/>
  <c r="E40" i="68"/>
  <c r="E39" i="68" s="1"/>
  <c r="I39" i="68" s="1"/>
  <c r="D52" i="68"/>
  <c r="D45" i="68" s="1"/>
  <c r="D44" i="68" s="1"/>
  <c r="D100" i="68"/>
  <c r="D94" i="68" s="1"/>
  <c r="E181" i="68"/>
  <c r="E165" i="68" s="1"/>
  <c r="J229" i="68"/>
  <c r="D244" i="68"/>
  <c r="D274" i="68"/>
  <c r="H63" i="68"/>
  <c r="H87" i="68"/>
  <c r="I96" i="68"/>
  <c r="I95" i="68" s="1"/>
  <c r="I94" i="68" s="1"/>
  <c r="H115" i="68"/>
  <c r="I124" i="68"/>
  <c r="I123" i="68" s="1"/>
  <c r="H127" i="68"/>
  <c r="H135" i="68"/>
  <c r="H139" i="68"/>
  <c r="H143" i="68"/>
  <c r="H147" i="68"/>
  <c r="H167" i="68"/>
  <c r="I176" i="68"/>
  <c r="I175" i="68" s="1"/>
  <c r="I165" i="68" s="1"/>
  <c r="G201" i="68"/>
  <c r="G200" i="68" s="1"/>
  <c r="G187" i="68" s="1"/>
  <c r="J276" i="68"/>
  <c r="H275" i="68"/>
  <c r="H41" i="68"/>
  <c r="I47" i="68"/>
  <c r="I46" i="68" s="1"/>
  <c r="I45" i="68" s="1"/>
  <c r="I63" i="68"/>
  <c r="I62" i="68" s="1"/>
  <c r="I71" i="68"/>
  <c r="I70" i="68" s="1"/>
  <c r="I115" i="68"/>
  <c r="I114" i="68" s="1"/>
  <c r="I113" i="68" s="1"/>
  <c r="I127" i="68"/>
  <c r="I126" i="68" s="1"/>
  <c r="I135" i="68"/>
  <c r="I134" i="68" s="1"/>
  <c r="I139" i="68"/>
  <c r="I138" i="68" s="1"/>
  <c r="I143" i="68"/>
  <c r="I142" i="68" s="1"/>
  <c r="I147" i="68"/>
  <c r="I146" i="68" s="1"/>
  <c r="H162" i="68"/>
  <c r="H190" i="68"/>
  <c r="H194" i="68"/>
  <c r="I199" i="68"/>
  <c r="I193" i="68" s="1"/>
  <c r="I188" i="68" s="1"/>
  <c r="I187" i="68" s="1"/>
  <c r="H202" i="68"/>
  <c r="H205" i="68"/>
  <c r="J205" i="68" s="1"/>
  <c r="I214" i="68"/>
  <c r="I218" i="68"/>
  <c r="J221" i="68"/>
  <c r="J240" i="68"/>
  <c r="H239" i="68"/>
  <c r="J239" i="68" s="1"/>
  <c r="D201" i="68"/>
  <c r="D200" i="68" s="1"/>
  <c r="H203" i="68"/>
  <c r="J203" i="68" s="1"/>
  <c r="D206" i="68"/>
  <c r="H207" i="68"/>
  <c r="I210" i="68"/>
  <c r="I216" i="68"/>
  <c r="I215" i="68" s="1"/>
  <c r="J226" i="68"/>
  <c r="G245" i="68"/>
  <c r="G244" i="68" s="1"/>
  <c r="F274" i="68"/>
  <c r="F244" i="68" s="1"/>
  <c r="J280" i="68"/>
  <c r="H279" i="68"/>
  <c r="J279" i="68" s="1"/>
  <c r="H223" i="68"/>
  <c r="J223" i="68" s="1"/>
  <c r="H227" i="68"/>
  <c r="J227" i="68" s="1"/>
  <c r="H231" i="68"/>
  <c r="J231" i="68" s="1"/>
  <c r="H235" i="68"/>
  <c r="I240" i="68"/>
  <c r="I239" i="68" s="1"/>
  <c r="H247" i="68"/>
  <c r="I252" i="68"/>
  <c r="I249" i="68" s="1"/>
  <c r="H255" i="68"/>
  <c r="I264" i="68"/>
  <c r="I261" i="68" s="1"/>
  <c r="H267" i="68"/>
  <c r="I276" i="68"/>
  <c r="I275" i="68" s="1"/>
  <c r="I280" i="68"/>
  <c r="I279" i="68" s="1"/>
  <c r="J326" i="68"/>
  <c r="H325" i="68"/>
  <c r="J325" i="68" s="1"/>
  <c r="J368" i="68"/>
  <c r="H367" i="68"/>
  <c r="J367" i="68" s="1"/>
  <c r="I207" i="68"/>
  <c r="I206" i="68" s="1"/>
  <c r="I200" i="68" s="1"/>
  <c r="I235" i="68"/>
  <c r="I234" i="68" s="1"/>
  <c r="I233" i="68" s="1"/>
  <c r="H238" i="68"/>
  <c r="I247" i="68"/>
  <c r="I246" i="68" s="1"/>
  <c r="H250" i="68"/>
  <c r="I255" i="68"/>
  <c r="I254" i="68" s="1"/>
  <c r="H262" i="68"/>
  <c r="I267" i="68"/>
  <c r="I266" i="68" s="1"/>
  <c r="H282" i="68"/>
  <c r="J348" i="68"/>
  <c r="H347" i="68"/>
  <c r="J347" i="68" s="1"/>
  <c r="I226" i="68"/>
  <c r="I225" i="68" s="1"/>
  <c r="J298" i="68"/>
  <c r="H297" i="68"/>
  <c r="J297" i="68" s="1"/>
  <c r="J289" i="68"/>
  <c r="H288" i="68"/>
  <c r="J294" i="68"/>
  <c r="H293" i="68"/>
  <c r="J293" i="68" s="1"/>
  <c r="J307" i="68"/>
  <c r="H306" i="68"/>
  <c r="J306" i="68" s="1"/>
  <c r="J339" i="68"/>
  <c r="H338" i="68"/>
  <c r="J338" i="68" s="1"/>
  <c r="J353" i="68"/>
  <c r="H352" i="68"/>
  <c r="J352" i="68" s="1"/>
  <c r="J373" i="68"/>
  <c r="H372" i="68"/>
  <c r="J372" i="68" s="1"/>
  <c r="E299" i="68"/>
  <c r="E287" i="68" s="1"/>
  <c r="E244" i="68" s="1"/>
  <c r="E311" i="68"/>
  <c r="D352" i="68"/>
  <c r="J416" i="68"/>
  <c r="H415" i="68"/>
  <c r="J415" i="68" s="1"/>
  <c r="E6" i="51"/>
  <c r="E6" i="69"/>
  <c r="D6" i="70"/>
  <c r="D244" i="70"/>
  <c r="D44" i="72"/>
  <c r="H285" i="68"/>
  <c r="I368" i="68"/>
  <c r="I367" i="68" s="1"/>
  <c r="H375" i="68"/>
  <c r="I376" i="68"/>
  <c r="I374" i="68" s="1"/>
  <c r="H405" i="68"/>
  <c r="J405" i="68" s="1"/>
  <c r="J406" i="68"/>
  <c r="J411" i="68"/>
  <c r="H410" i="68"/>
  <c r="J410" i="68" s="1"/>
  <c r="D44" i="67"/>
  <c r="D244" i="67"/>
  <c r="D44" i="51"/>
  <c r="D44" i="69"/>
  <c r="D187" i="69"/>
  <c r="D244" i="69"/>
  <c r="E6" i="70"/>
  <c r="D244" i="71"/>
  <c r="E44" i="72"/>
  <c r="I285" i="68"/>
  <c r="I284" i="68" s="1"/>
  <c r="H300" i="68"/>
  <c r="H312" i="68"/>
  <c r="H321" i="68"/>
  <c r="I339" i="68"/>
  <c r="I338" i="68" s="1"/>
  <c r="H358" i="68"/>
  <c r="I382" i="68"/>
  <c r="H385" i="68"/>
  <c r="J385" i="68" s="1"/>
  <c r="J386" i="68"/>
  <c r="D44" i="71"/>
  <c r="D187" i="71"/>
  <c r="E244" i="72"/>
  <c r="E385" i="68"/>
  <c r="H396" i="68"/>
  <c r="D187" i="74"/>
  <c r="D244" i="74"/>
  <c r="D187" i="75"/>
  <c r="D187" i="79"/>
  <c r="E244" i="81"/>
  <c r="D44" i="82"/>
  <c r="I396" i="68"/>
  <c r="I395" i="68" s="1"/>
  <c r="I416" i="68"/>
  <c r="I415" i="68" s="1"/>
  <c r="E187" i="74"/>
  <c r="E244" i="74"/>
  <c r="E187" i="75"/>
  <c r="D244" i="79"/>
  <c r="D44" i="80"/>
  <c r="D187" i="80"/>
  <c r="D6" i="81"/>
  <c r="E44" i="82"/>
  <c r="D187" i="73"/>
  <c r="D6" i="74"/>
  <c r="D44" i="76"/>
  <c r="D187" i="76"/>
  <c r="D244" i="76"/>
  <c r="D187" i="77"/>
  <c r="D6" i="78"/>
  <c r="D44" i="79"/>
  <c r="E44" i="80"/>
  <c r="E6" i="81"/>
  <c r="D187" i="82"/>
  <c r="E187" i="73"/>
  <c r="E6" i="74"/>
  <c r="E44" i="76"/>
  <c r="E187" i="76"/>
  <c r="E244" i="76"/>
  <c r="E187" i="77"/>
  <c r="E6" i="78"/>
  <c r="E44" i="79"/>
  <c r="E187" i="82"/>
  <c r="E56" i="68" l="1"/>
  <c r="E44" i="68" s="1"/>
  <c r="I56" i="68"/>
  <c r="J262" i="68"/>
  <c r="H261" i="68"/>
  <c r="J261" i="68" s="1"/>
  <c r="J238" i="68"/>
  <c r="H237" i="68"/>
  <c r="J237" i="68" s="1"/>
  <c r="I274" i="68"/>
  <c r="J147" i="68"/>
  <c r="H146" i="68"/>
  <c r="J146" i="68" s="1"/>
  <c r="J127" i="68"/>
  <c r="H126" i="68"/>
  <c r="J126" i="68" s="1"/>
  <c r="J87" i="68"/>
  <c r="H86" i="68"/>
  <c r="J86" i="68" s="1"/>
  <c r="D187" i="68"/>
  <c r="H45" i="68"/>
  <c r="J46" i="68"/>
  <c r="J57" i="68"/>
  <c r="H320" i="68"/>
  <c r="J320" i="68" s="1"/>
  <c r="J321" i="68"/>
  <c r="J285" i="68"/>
  <c r="H284" i="68"/>
  <c r="J284" i="68" s="1"/>
  <c r="J267" i="68"/>
  <c r="H266" i="68"/>
  <c r="J266" i="68" s="1"/>
  <c r="J247" i="68"/>
  <c r="H246" i="68"/>
  <c r="H193" i="68"/>
  <c r="J193" i="68" s="1"/>
  <c r="J194" i="68"/>
  <c r="H40" i="68"/>
  <c r="J40" i="68" s="1"/>
  <c r="J41" i="68"/>
  <c r="J143" i="68"/>
  <c r="H142" i="68"/>
  <c r="J142" i="68" s="1"/>
  <c r="I122" i="68"/>
  <c r="I44" i="68" s="1"/>
  <c r="J63" i="68"/>
  <c r="H62" i="68"/>
  <c r="J62" i="68" s="1"/>
  <c r="J123" i="68"/>
  <c r="E7" i="68"/>
  <c r="E6" i="68" s="1"/>
  <c r="H311" i="68"/>
  <c r="J311" i="68" s="1"/>
  <c r="J312" i="68"/>
  <c r="J288" i="68"/>
  <c r="J282" i="68"/>
  <c r="H281" i="68"/>
  <c r="J281" i="68" s="1"/>
  <c r="J250" i="68"/>
  <c r="H249" i="68"/>
  <c r="J249" i="68" s="1"/>
  <c r="H189" i="68"/>
  <c r="J190" i="68"/>
  <c r="J275" i="68"/>
  <c r="H274" i="68"/>
  <c r="J274" i="68" s="1"/>
  <c r="J139" i="68"/>
  <c r="H138" i="68"/>
  <c r="J138" i="68" s="1"/>
  <c r="J115" i="68"/>
  <c r="H114" i="68"/>
  <c r="J20" i="68"/>
  <c r="H19" i="68"/>
  <c r="J19" i="68" s="1"/>
  <c r="J396" i="68"/>
  <c r="H395" i="68"/>
  <c r="J395" i="68" s="1"/>
  <c r="H357" i="68"/>
  <c r="J357" i="68" s="1"/>
  <c r="J358" i="68"/>
  <c r="H299" i="68"/>
  <c r="J299" i="68" s="1"/>
  <c r="J300" i="68"/>
  <c r="J375" i="68"/>
  <c r="H374" i="68"/>
  <c r="J374" i="68" s="1"/>
  <c r="I245" i="68"/>
  <c r="I244" i="68" s="1"/>
  <c r="J255" i="68"/>
  <c r="H254" i="68"/>
  <c r="J254" i="68" s="1"/>
  <c r="J235" i="68"/>
  <c r="H234" i="68"/>
  <c r="H225" i="68"/>
  <c r="J225" i="68" s="1"/>
  <c r="J207" i="68"/>
  <c r="H206" i="68"/>
  <c r="J206" i="68" s="1"/>
  <c r="H220" i="68"/>
  <c r="J220" i="68" s="1"/>
  <c r="H201" i="68"/>
  <c r="J202" i="68"/>
  <c r="H161" i="68"/>
  <c r="J161" i="68" s="1"/>
  <c r="J162" i="68"/>
  <c r="J167" i="68"/>
  <c r="H166" i="68"/>
  <c r="J135" i="68"/>
  <c r="H134" i="68"/>
  <c r="J134" i="68" s="1"/>
  <c r="H228" i="68"/>
  <c r="J228" i="68" s="1"/>
  <c r="J155" i="68"/>
  <c r="H154" i="68"/>
  <c r="J154" i="68" s="1"/>
  <c r="J95" i="68"/>
  <c r="H94" i="68"/>
  <c r="J94" i="68" s="1"/>
  <c r="J8" i="68"/>
  <c r="H7" i="68"/>
  <c r="J234" i="68" l="1"/>
  <c r="H233" i="68"/>
  <c r="J233" i="68" s="1"/>
  <c r="H287" i="68"/>
  <c r="J287" i="68" s="1"/>
  <c r="H122" i="68"/>
  <c r="J122" i="68" s="1"/>
  <c r="J7" i="68"/>
  <c r="H6" i="68"/>
  <c r="J6" i="68" s="1"/>
  <c r="H165" i="68"/>
  <c r="J165" i="68" s="1"/>
  <c r="J166" i="68"/>
  <c r="J189" i="68"/>
  <c r="H188" i="68"/>
  <c r="J45" i="68"/>
  <c r="J201" i="68"/>
  <c r="H200" i="68"/>
  <c r="J200" i="68" s="1"/>
  <c r="H113" i="68"/>
  <c r="J113" i="68" s="1"/>
  <c r="J114" i="68"/>
  <c r="J246" i="68"/>
  <c r="H245" i="68"/>
  <c r="H56" i="68"/>
  <c r="J56" i="68" s="1"/>
  <c r="H44" i="68" l="1"/>
  <c r="J44" i="68" s="1"/>
  <c r="H244" i="68"/>
  <c r="J244" i="68" s="1"/>
  <c r="J245" i="68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<sst xmlns="http://schemas.openxmlformats.org/spreadsheetml/2006/main" count="15428" uniqueCount="816">
  <si>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</si>
  <si>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GRADSKA KNJIŽNICA IVAN GORAN KOVAČIĆ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</si>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</sst>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400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8"/>
      <c r="I2" s="98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777</v>
      </c>
      <c r="E3" s="96"/>
      <c r="F3" s="95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0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19250.839999999997</v>
      </c>
      <c r="F44" s="3">
        <f t="shared" si="21"/>
        <v>0</v>
      </c>
      <c r="G44" s="3">
        <f t="shared" si="21"/>
        <v>1958.43</v>
      </c>
      <c r="H44" s="3">
        <f t="shared" si="21"/>
        <v>0</v>
      </c>
      <c r="I44" s="3">
        <f t="shared" si="21"/>
        <v>21209.270000000004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2103.42</v>
      </c>
      <c r="F45" s="3">
        <f t="shared" si="23"/>
        <v>0</v>
      </c>
      <c r="G45" s="3">
        <f t="shared" si="23"/>
        <v>371.19</v>
      </c>
      <c r="H45" s="3">
        <f t="shared" si="23"/>
        <v>0</v>
      </c>
      <c r="I45" s="3">
        <f t="shared" si="23"/>
        <v>2474.61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1805.51</v>
      </c>
      <c r="F46" s="3">
        <f t="shared" si="24"/>
        <v>0</v>
      </c>
      <c r="G46" s="3">
        <f t="shared" si="24"/>
        <v>318.62</v>
      </c>
      <c r="H46" s="3">
        <f t="shared" si="24"/>
        <v>0</v>
      </c>
      <c r="I46" s="3">
        <f t="shared" si="24"/>
        <v>2124.13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1805.51</v>
      </c>
      <c r="F47" s="84">
        <f>'Nacionalno sufinanciranje'!D47</f>
        <v>0</v>
      </c>
      <c r="G47" s="84">
        <f>'Nacionalno sufinanciranje'!E47</f>
        <v>318.62</v>
      </c>
      <c r="H47" s="12">
        <f t="shared" ref="H47:I51" si="25">D47+F47</f>
        <v>0</v>
      </c>
      <c r="I47" s="12">
        <f t="shared" si="25"/>
        <v>2124.13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297.91000000000003</v>
      </c>
      <c r="F52" s="3">
        <f t="shared" si="26"/>
        <v>0</v>
      </c>
      <c r="G52" s="3">
        <f t="shared" si="26"/>
        <v>52.57</v>
      </c>
      <c r="H52" s="3">
        <f t="shared" si="26"/>
        <v>0</v>
      </c>
      <c r="I52" s="3">
        <f t="shared" si="26"/>
        <v>350.48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52.57</v>
      </c>
      <c r="H53" s="12">
        <f t="shared" ref="H53:I55" si="27">D53+F53</f>
        <v>0</v>
      </c>
      <c r="I53" s="12">
        <f t="shared" si="27"/>
        <v>52.57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297.91000000000003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297.91000000000003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17147.419999999998</v>
      </c>
      <c r="F56" s="3">
        <f t="shared" si="28"/>
        <v>0</v>
      </c>
      <c r="G56" s="3">
        <f t="shared" si="28"/>
        <v>1587.24</v>
      </c>
      <c r="H56" s="3">
        <f t="shared" si="28"/>
        <v>0</v>
      </c>
      <c r="I56" s="3">
        <f t="shared" si="28"/>
        <v>18734.660000000003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8113.84</v>
      </c>
      <c r="F57" s="3">
        <f t="shared" si="29"/>
        <v>0</v>
      </c>
      <c r="G57" s="3">
        <f t="shared" si="29"/>
        <v>5.97</v>
      </c>
      <c r="H57" s="3">
        <f t="shared" si="29"/>
        <v>0</v>
      </c>
      <c r="I57" s="3">
        <f t="shared" si="29"/>
        <v>8119.81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33.840000000000003</v>
      </c>
      <c r="F59" s="84">
        <f>'Nacionalno sufinanciranje'!D59</f>
        <v>0</v>
      </c>
      <c r="G59" s="84">
        <f>'Nacionalno sufinanciranje'!E59</f>
        <v>5.97</v>
      </c>
      <c r="H59" s="12">
        <f t="shared" si="30"/>
        <v>0</v>
      </c>
      <c r="I59" s="12">
        <f t="shared" si="30"/>
        <v>39.81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8080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8080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255</v>
      </c>
      <c r="F62" s="3">
        <f t="shared" si="31"/>
        <v>0</v>
      </c>
      <c r="G62" s="3">
        <f t="shared" si="31"/>
        <v>45</v>
      </c>
      <c r="H62" s="3">
        <f t="shared" si="31"/>
        <v>0</v>
      </c>
      <c r="I62" s="3">
        <f t="shared" si="31"/>
        <v>300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255</v>
      </c>
      <c r="F65" s="84">
        <f>'Nacionalno sufinanciranje'!D65</f>
        <v>0</v>
      </c>
      <c r="G65" s="84">
        <f>'Nacionalno sufinanciranje'!E65</f>
        <v>45</v>
      </c>
      <c r="H65" s="12">
        <f t="shared" si="32"/>
        <v>0</v>
      </c>
      <c r="I65" s="12">
        <f t="shared" si="32"/>
        <v>300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7758.58</v>
      </c>
      <c r="F70" s="3">
        <f t="shared" si="33"/>
        <v>0</v>
      </c>
      <c r="G70" s="3">
        <f t="shared" si="33"/>
        <v>1356.27</v>
      </c>
      <c r="H70" s="3">
        <f t="shared" si="33"/>
        <v>0</v>
      </c>
      <c r="I70" s="3">
        <f t="shared" si="33"/>
        <v>9114.85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51</v>
      </c>
      <c r="F71" s="84">
        <f>'Nacionalno sufinanciranje'!D71</f>
        <v>0</v>
      </c>
      <c r="G71" s="84">
        <f>'Nacionalno sufinanciranje'!E71</f>
        <v>9</v>
      </c>
      <c r="H71" s="12">
        <f t="shared" ref="H71:I80" si="34">D71+F71</f>
        <v>0</v>
      </c>
      <c r="I71" s="12">
        <f t="shared" si="34"/>
        <v>60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7707.58</v>
      </c>
      <c r="F73" s="84">
        <f>'Nacionalno sufinanciranje'!D73</f>
        <v>0</v>
      </c>
      <c r="G73" s="84">
        <f>'Nacionalno sufinanciranje'!E73</f>
        <v>1347.27</v>
      </c>
      <c r="H73" s="12">
        <f t="shared" si="34"/>
        <v>0</v>
      </c>
      <c r="I73" s="12">
        <f t="shared" si="34"/>
        <v>9054.85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1020</v>
      </c>
      <c r="F86" s="3">
        <f t="shared" si="37"/>
        <v>0</v>
      </c>
      <c r="G86" s="3">
        <f t="shared" si="37"/>
        <v>180</v>
      </c>
      <c r="H86" s="3">
        <f t="shared" si="37"/>
        <v>0</v>
      </c>
      <c r="I86" s="3">
        <f t="shared" si="37"/>
        <v>1200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1020</v>
      </c>
      <c r="F89" s="84">
        <f>'Nacionalno sufinanciranje'!D89</f>
        <v>0</v>
      </c>
      <c r="G89" s="84">
        <f>'Nacionalno sufinanciranje'!E89</f>
        <v>180</v>
      </c>
      <c r="H89" s="12">
        <f t="shared" si="38"/>
        <v>0</v>
      </c>
      <c r="I89" s="12">
        <f t="shared" si="38"/>
        <v>1200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8080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8080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8080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8080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8080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8080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8080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8080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6464</v>
      </c>
      <c r="E371" s="3">
        <f t="shared" ref="E371:G371" si="160">E372+E374</f>
        <v>12032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6464</v>
      </c>
      <c r="I371" s="3">
        <f t="shared" si="161"/>
        <v>12032</v>
      </c>
      <c r="J371" s="50">
        <f t="shared" si="149"/>
        <v>186.13861386138615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6464</v>
      </c>
      <c r="E374" s="3">
        <f t="shared" ref="E374:I374" si="163">SUM(E375:E382)</f>
        <v>12032</v>
      </c>
      <c r="F374" s="3">
        <f t="shared" si="163"/>
        <v>0</v>
      </c>
      <c r="G374" s="3">
        <f t="shared" si="163"/>
        <v>0</v>
      </c>
      <c r="H374" s="3">
        <f t="shared" si="163"/>
        <v>6464</v>
      </c>
      <c r="I374" s="3">
        <f t="shared" si="163"/>
        <v>12032</v>
      </c>
      <c r="J374" s="50">
        <f t="shared" si="149"/>
        <v>186.13861386138615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6464</v>
      </c>
      <c r="E375" s="84">
        <f>SUM('510:816'!E375)</f>
        <v>12032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6464</v>
      </c>
      <c r="I375" s="10">
        <f t="shared" si="164"/>
        <v>12032</v>
      </c>
      <c r="J375" s="50">
        <f t="shared" si="149"/>
        <v>186.13861386138615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8080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8080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8080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8080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6464</v>
      </c>
      <c r="E425" s="84">
        <f>SUM('510:816'!E425)</f>
        <v>212239.62</v>
      </c>
      <c r="F425" s="84">
        <f>'Nacionalno sufinanciranje'!D425</f>
        <v>0</v>
      </c>
      <c r="G425" s="84">
        <f>'Nacionalno sufinanciranje'!E425</f>
        <v>34799.93</v>
      </c>
      <c r="H425" s="11">
        <f t="shared" ref="H425:I426" si="176">D425+F425</f>
        <v>6464</v>
      </c>
      <c r="I425" s="11">
        <f t="shared" si="176"/>
        <v>247039.55</v>
      </c>
      <c r="J425" s="50">
        <f>IF(H425&lt;&gt;0,IF(I425/H425&gt;=100,"&gt;&gt;100",I425/H425*100),"-")</f>
        <v>3821.775216584158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217" zoomScaleNormal="100" workbookViewId="0">
      <selection activeCell="G426" sqref="G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1958.43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371.19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318.62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318.62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52.57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>
        <v>52.57</v>
      </c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1587.24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5.97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5.97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45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45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1356.27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9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1347.27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180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180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>
        <v>34799.93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402" zoomScaleNormal="100" workbookViewId="0">
      <selection activeCell="G425" sqref="G42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8080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8080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8080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>
        <v>8080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8080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>
        <v>8080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8080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>
        <v>8080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6464</v>
      </c>
      <c r="E371" s="81">
        <f>E372+E374</f>
        <v>12032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6464</v>
      </c>
      <c r="E374" s="81">
        <f>SUM(E375:E382)</f>
        <v>12032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6464</v>
      </c>
      <c r="E375" s="80">
        <v>12032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8080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>
        <v>8080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6464</v>
      </c>
      <c r="E425" s="82">
        <v>15040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64" zoomScaleNormal="100" workbookViewId="0">
      <selection activeCell="H382" sqref="H382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11170.84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2103.42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1805.51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1805.51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297.91000000000003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297.91000000000003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9067.42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33.840000000000003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33.840000000000003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255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>
        <v>255</v>
      </c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7758.58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>
        <v>51</v>
      </c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7707.58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1020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1020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197199.62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Nataša Petrak</cp:lastModifiedBy>
  <cp:lastPrinted>2025-12-18T09:39:09Z</cp:lastPrinted>
  <dcterms:created xsi:type="dcterms:W3CDTF">2025-08-09T19:28:20Z</dcterms:created>
  <dcterms:modified xsi:type="dcterms:W3CDTF">2026-07-09T14:26:49Z</dcterms:modified>
</cp:coreProperties>
</file>